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Uppdrag\Jämställd regional tillväxt\Jämställd regional tillväxt 2016-2018\Från vaggan till graven\Analysen\Slutlig\Statistik justerad\"/>
    </mc:Choice>
  </mc:AlternateContent>
  <bookViews>
    <workbookView xWindow="72" yWindow="468" windowWidth="28728" windowHeight="15948" tabRatio="767" firstSheet="3" activeTab="6"/>
  </bookViews>
  <sheets>
    <sheet name="87 Valdeltagande" sheetId="1" r:id="rId1"/>
    <sheet name="88 Valresultat" sheetId="3" r:id="rId2"/>
    <sheet name="89 Nominerade, valda" sheetId="2" r:id="rId3"/>
    <sheet name="90 Förtroende" sheetId="4" r:id="rId4"/>
    <sheet name="91 Partimedlemskap" sheetId="5" r:id="rId5"/>
    <sheet name="92 Politiska diskussioner" sheetId="6" r:id="rId6"/>
    <sheet name="93 Fackmedlemskap" sheetId="7" r:id="rId7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6" i="2" l="1"/>
  <c r="J65" i="2"/>
  <c r="J64" i="2"/>
  <c r="J62" i="2"/>
  <c r="J61" i="2"/>
  <c r="J60" i="2"/>
  <c r="J58" i="2"/>
  <c r="J57" i="2"/>
  <c r="J56" i="2"/>
  <c r="J52" i="2"/>
  <c r="J51" i="2"/>
  <c r="J50" i="2"/>
  <c r="J49" i="2"/>
  <c r="J47" i="2"/>
  <c r="J46" i="2"/>
  <c r="J45" i="2"/>
  <c r="J44" i="2"/>
  <c r="J42" i="2"/>
  <c r="J41" i="2"/>
  <c r="J40" i="2"/>
  <c r="J39" i="2"/>
  <c r="J35" i="2"/>
  <c r="J34" i="2"/>
  <c r="J33" i="2"/>
  <c r="J31" i="2"/>
  <c r="J30" i="2"/>
  <c r="J29" i="2"/>
  <c r="J27" i="2"/>
  <c r="J26" i="2"/>
  <c r="J25" i="2"/>
  <c r="J20" i="2"/>
  <c r="J19" i="2"/>
  <c r="J18" i="2"/>
  <c r="J17" i="2"/>
  <c r="J15" i="2"/>
  <c r="J14" i="2"/>
  <c r="J13" i="2"/>
  <c r="J12" i="2"/>
  <c r="J10" i="2"/>
  <c r="J9" i="2"/>
  <c r="J8" i="2"/>
  <c r="J7" i="2"/>
</calcChain>
</file>

<file path=xl/sharedStrings.xml><?xml version="1.0" encoding="utf-8"?>
<sst xmlns="http://schemas.openxmlformats.org/spreadsheetml/2006/main" count="578" uniqueCount="171">
  <si>
    <t>Riksdagsval</t>
  </si>
  <si>
    <t>Landstingsfullmäktigeval</t>
  </si>
  <si>
    <t>Kommunfullmäktigeval</t>
  </si>
  <si>
    <t>Europaval</t>
  </si>
  <si>
    <t>Halland</t>
  </si>
  <si>
    <t>Riket</t>
  </si>
  <si>
    <t>18-29 år</t>
  </si>
  <si>
    <t>Kvinnor</t>
  </si>
  <si>
    <t>Män</t>
  </si>
  <si>
    <t>30-49 år</t>
  </si>
  <si>
    <t>50-64 år</t>
  </si>
  <si>
    <t>65+ år</t>
  </si>
  <si>
    <t>Ålder totalt</t>
  </si>
  <si>
    <t>Källa: val.se</t>
  </si>
  <si>
    <t>Valdeltagande</t>
  </si>
  <si>
    <t>Falkenberg</t>
  </si>
  <si>
    <t>Halmstad</t>
  </si>
  <si>
    <t>Hylte</t>
  </si>
  <si>
    <t>Kungsbacka</t>
  </si>
  <si>
    <t>Laholm</t>
  </si>
  <si>
    <t>Varberg</t>
  </si>
  <si>
    <t>Valdeltagande funktionsnedsättning, riksdagsval 2014</t>
  </si>
  <si>
    <t>Källa: SCB ULF</t>
  </si>
  <si>
    <t xml:space="preserve">Med </t>
  </si>
  <si>
    <t>Utan</t>
  </si>
  <si>
    <t xml:space="preserve">Man </t>
  </si>
  <si>
    <t>Kvinna</t>
  </si>
  <si>
    <t>18-29</t>
  </si>
  <si>
    <t>30-49</t>
  </si>
  <si>
    <t>50-64</t>
  </si>
  <si>
    <t>utrikes född</t>
  </si>
  <si>
    <t>inrikes född</t>
  </si>
  <si>
    <t>Ensamstående</t>
  </si>
  <si>
    <t>Sammanboende</t>
  </si>
  <si>
    <t>Svårt nedsatt rörelseförmåga</t>
  </si>
  <si>
    <t>Nedsatt rörelseförmåga</t>
  </si>
  <si>
    <t>Ej nedsatt rörelseförmåga</t>
  </si>
  <si>
    <t>Nedsatt syn</t>
  </si>
  <si>
    <t>Ej nedsatt syn</t>
  </si>
  <si>
    <t>Nedsatt hörsel</t>
  </si>
  <si>
    <t>Ej nedsatt hörsel</t>
  </si>
  <si>
    <t>Svår ängslan, oro, ångest, mm</t>
  </si>
  <si>
    <t>Lätt änglsan, oro, ångest, mm</t>
  </si>
  <si>
    <t>Ingen ängslan, oro, ångest mm</t>
  </si>
  <si>
    <t>Svåra besvär av allergi</t>
  </si>
  <si>
    <t>Lätta besvär av allergi</t>
  </si>
  <si>
    <t>Inga besvär av allergi</t>
  </si>
  <si>
    <t>Svåra besvär av astma</t>
  </si>
  <si>
    <t>Lätta besvär av astma</t>
  </si>
  <si>
    <t>Inga besvär av astma</t>
  </si>
  <si>
    <t>Kandidater i kommunfullmäktigval, 2014</t>
  </si>
  <si>
    <t>Falken-berg</t>
  </si>
  <si>
    <t>Kungs-backa</t>
  </si>
  <si>
    <t xml:space="preserve">Totalt </t>
  </si>
  <si>
    <t>-29 år</t>
  </si>
  <si>
    <t xml:space="preserve"> </t>
  </si>
  <si>
    <t>Totalt</t>
  </si>
  <si>
    <t>Utrikes födda</t>
  </si>
  <si>
    <t>Inrikes födda</t>
  </si>
  <si>
    <t>M</t>
  </si>
  <si>
    <t>C</t>
  </si>
  <si>
    <t>KD</t>
  </si>
  <si>
    <t>S</t>
  </si>
  <si>
    <t>V</t>
  </si>
  <si>
    <t>MP</t>
  </si>
  <si>
    <t>SD</t>
  </si>
  <si>
    <t>FI</t>
  </si>
  <si>
    <t>ÖVR</t>
  </si>
  <si>
    <t>BLANK</t>
  </si>
  <si>
    <t>OG</t>
  </si>
  <si>
    <t>Andel (%) som har mycket eller ganska stort förtroende för följande i Halland</t>
  </si>
  <si>
    <t>Sjukvården</t>
  </si>
  <si>
    <t>Sverige</t>
  </si>
  <si>
    <t>16-29 år</t>
  </si>
  <si>
    <t>Förgymnasial</t>
  </si>
  <si>
    <t>Andra</t>
  </si>
  <si>
    <t>30-44 år</t>
  </si>
  <si>
    <t>Gymnasial</t>
  </si>
  <si>
    <t>45-64 år</t>
  </si>
  <si>
    <t>Eftergymnasial</t>
  </si>
  <si>
    <t>65-84 år</t>
  </si>
  <si>
    <t>Polisen</t>
  </si>
  <si>
    <t>Politikerna i din kommun</t>
  </si>
  <si>
    <t>Kön och ålder</t>
  </si>
  <si>
    <t>Kön och bakgrund</t>
  </si>
  <si>
    <t>Kön och utbildning</t>
  </si>
  <si>
    <t>16-24 år</t>
  </si>
  <si>
    <t xml:space="preserve">Utl bakgr. </t>
  </si>
  <si>
    <t xml:space="preserve">Förgymnasial </t>
  </si>
  <si>
    <t>25-34 år</t>
  </si>
  <si>
    <t>Utl bakgr sv f</t>
  </si>
  <si>
    <t>35-44 år</t>
  </si>
  <si>
    <t>Sv f, 1 utl</t>
  </si>
  <si>
    <t xml:space="preserve">Eftergymnasial </t>
  </si>
  <si>
    <t>45-54 år</t>
  </si>
  <si>
    <t>Sv  f, 2 sv f</t>
  </si>
  <si>
    <t>55-64 år</t>
  </si>
  <si>
    <t>65-74 år</t>
  </si>
  <si>
    <t>Utländsk bakgrund, utrikes födda</t>
  </si>
  <si>
    <t>Utländsk bakgrund, inrikes födda med två utrikes födda föräldrar</t>
  </si>
  <si>
    <t>75-84 år</t>
  </si>
  <si>
    <t>Svensk bakgrund, inrikes födda med en inrikes och en utrikes född förälder</t>
  </si>
  <si>
    <t>Svensk bakgrund, inrikes födda med två utrikes födda föräldrar</t>
  </si>
  <si>
    <t>85+ år</t>
  </si>
  <si>
    <t>Personer med funktionsnedsättning</t>
  </si>
  <si>
    <t>Övriga</t>
  </si>
  <si>
    <t>Samtliga</t>
  </si>
  <si>
    <t xml:space="preserve">Män </t>
  </si>
  <si>
    <t>Hög grad av nedsatt rörelseförmåga</t>
  </si>
  <si>
    <t>Svåra besvär av astma/allergi</t>
  </si>
  <si>
    <t xml:space="preserve">Svåra besvär av ängslan, ångest </t>
  </si>
  <si>
    <t>Övriga befolkningen</t>
  </si>
  <si>
    <t>Förgymnasial utbildning</t>
  </si>
  <si>
    <t>Gymnasial utbildning</t>
  </si>
  <si>
    <t>Eftergymnasial utbildning</t>
  </si>
  <si>
    <t>..</t>
  </si>
  <si>
    <t>x</t>
  </si>
  <si>
    <t>född i Sverige</t>
  </si>
  <si>
    <t>född utomlands</t>
  </si>
  <si>
    <t>män</t>
  </si>
  <si>
    <t>totalt 18+ år</t>
  </si>
  <si>
    <t>kvinnor</t>
  </si>
  <si>
    <t>totalt</t>
  </si>
  <si>
    <t>87.1</t>
  </si>
  <si>
    <t>efter kön och ålder</t>
  </si>
  <si>
    <t xml:space="preserve">87.2 </t>
  </si>
  <si>
    <t>87.3</t>
  </si>
  <si>
    <t>87.4</t>
  </si>
  <si>
    <t xml:space="preserve">89.1 </t>
  </si>
  <si>
    <t>Antal nominerade efter kön och ålder</t>
  </si>
  <si>
    <t>89.2</t>
  </si>
  <si>
    <t>antal nominerade efter kön och bakgrund</t>
  </si>
  <si>
    <t>89.3</t>
  </si>
  <si>
    <t>antal valda efter kön och ålder</t>
  </si>
  <si>
    <t>89.4</t>
  </si>
  <si>
    <t>antal valda efter kön och bakgrund</t>
  </si>
  <si>
    <t>90.1</t>
  </si>
  <si>
    <t>90.2</t>
  </si>
  <si>
    <t>90.3</t>
  </si>
  <si>
    <t>91.1</t>
  </si>
  <si>
    <t>91.2</t>
  </si>
  <si>
    <t>91.3</t>
  </si>
  <si>
    <t>91.4</t>
  </si>
  <si>
    <t>Källa: ULF-SILC</t>
  </si>
  <si>
    <t>Funktionsnedsatta</t>
  </si>
  <si>
    <t>92.1</t>
  </si>
  <si>
    <t>92.2</t>
  </si>
  <si>
    <t>efter kön och bakgrund</t>
  </si>
  <si>
    <t>92.3</t>
  </si>
  <si>
    <t>efter kön och utbildningsnivå</t>
  </si>
  <si>
    <t>93.1</t>
  </si>
  <si>
    <t>93.2</t>
  </si>
  <si>
    <t>93.3</t>
  </si>
  <si>
    <t>källa: ULF-SILC</t>
  </si>
  <si>
    <t>93.4</t>
  </si>
  <si>
    <t>Källa: SCB, 2014</t>
  </si>
  <si>
    <t>Källa: Region Halland, 2014</t>
  </si>
  <si>
    <t>Valdeltagande bland svenska medborgare folkbokförda i Sverige, andelar i procent efter region, kön, ålder och valår</t>
  </si>
  <si>
    <t>Riksdagsval efter bakgrund, ålder och kön</t>
  </si>
  <si>
    <t>Källa: SCB (ULF), 2014-2015</t>
  </si>
  <si>
    <t>Medlem i politiskt parti. Andel personer i procent efter indikator, ålder, kön och årsintervall</t>
  </si>
  <si>
    <t>Deltar oftast i politiska diskussioner. Andel personer i procent efter indikator, ålder, kön och årsintervall</t>
  </si>
  <si>
    <t>Källa: SCB (ULF), 2016</t>
  </si>
  <si>
    <t>Medlem i facklig organisation, anställda 16-64 år. Andel personer i procent efter indikator, ålder, kön och årsintervall</t>
  </si>
  <si>
    <t>Funktionsnedsatta per nedsättning (riket)</t>
  </si>
  <si>
    <t>efter funktionsnedsättning (riket)</t>
  </si>
  <si>
    <t>Valdeltagande i riksdagsvalet 2018</t>
  </si>
  <si>
    <t>L</t>
  </si>
  <si>
    <t>Svensk bakgrund, inrikes födda med två inrikes födda föräldrar</t>
  </si>
  <si>
    <t>Källa: val.se, 2018</t>
  </si>
  <si>
    <t>Valdeltagande och valresultat (%) i riksdagsvalet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</si>
</sst>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Fill="1" applyProtection="1"/>
    <xf numFmtId="0" fontId="7" fillId="0" borderId="0" xfId="0" applyFont="1" applyFill="1" applyProtection="1"/>
    <xf numFmtId="164" fontId="0" fillId="0" borderId="0" xfId="0" applyNumberFormat="1" applyFill="1" applyProtection="1"/>
    <xf numFmtId="2" fontId="0" fillId="0" borderId="0" xfId="0" applyNumberFormat="1"/>
    <xf numFmtId="0" fontId="4" fillId="0" borderId="0" xfId="0" applyFont="1" applyFill="1"/>
    <xf numFmtId="0" fontId="1" fillId="0" borderId="0" xfId="0" applyFont="1" applyFill="1"/>
    <xf numFmtId="1" fontId="0" fillId="0" borderId="0" xfId="0" applyNumberFormat="1" applyFill="1"/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2" fillId="0" borderId="0" xfId="0" quotePrefix="1" applyFont="1" applyFill="1"/>
    <xf numFmtId="1" fontId="2" fillId="0" borderId="0" xfId="0" applyNumberFormat="1" applyFont="1" applyFill="1"/>
    <xf numFmtId="0" fontId="0" fillId="0" borderId="0" xfId="0" applyFont="1" applyFill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87.1.1 Valdeltagande</a:t>
            </a:r>
            <a:r>
              <a:rPr lang="sv-SE" baseline="0"/>
              <a:t> Riksdagsval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 Valdeltagande'!$C$5:$C$6</c:f>
              <c:strCache>
                <c:ptCount val="2"/>
                <c:pt idx="0">
                  <c:v>Riksdagsval</c:v>
                </c:pt>
                <c:pt idx="1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'87 Valdeltagande'!$A$7:$B$16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18-29 år</c:v>
                  </c:pt>
                  <c:pt idx="2">
                    <c:v>30-49 år</c:v>
                  </c:pt>
                  <c:pt idx="4">
                    <c:v>50-64 år</c:v>
                  </c:pt>
                  <c:pt idx="6">
                    <c:v>65+ år</c:v>
                  </c:pt>
                  <c:pt idx="8">
                    <c:v>Ålder totalt</c:v>
                  </c:pt>
                </c:lvl>
              </c:multiLvlStrCache>
            </c:multiLvlStrRef>
          </c:cat>
          <c:val>
            <c:numRef>
              <c:f>'87 Valdeltagande'!$C$7:$C$16</c:f>
              <c:numCache>
                <c:formatCode>General</c:formatCode>
                <c:ptCount val="10"/>
                <c:pt idx="0">
                  <c:v>83.7</c:v>
                </c:pt>
                <c:pt idx="1">
                  <c:v>83.1</c:v>
                </c:pt>
                <c:pt idx="2">
                  <c:v>91</c:v>
                </c:pt>
                <c:pt idx="3">
                  <c:v>89.2</c:v>
                </c:pt>
                <c:pt idx="4">
                  <c:v>95.3</c:v>
                </c:pt>
                <c:pt idx="5">
                  <c:v>90.5</c:v>
                </c:pt>
                <c:pt idx="6">
                  <c:v>85.7</c:v>
                </c:pt>
                <c:pt idx="7">
                  <c:v>88.4</c:v>
                </c:pt>
                <c:pt idx="8">
                  <c:v>89.1</c:v>
                </c:pt>
                <c:pt idx="9">
                  <c:v>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D-9A46-81A9-E2FD94B51A4B}"/>
            </c:ext>
          </c:extLst>
        </c:ser>
        <c:ser>
          <c:idx val="1"/>
          <c:order val="1"/>
          <c:tx>
            <c:strRef>
              <c:f>'87 Valdeltagande'!$D$5:$D$6</c:f>
              <c:strCache>
                <c:ptCount val="2"/>
                <c:pt idx="0">
                  <c:v>Riksdagsval</c:v>
                </c:pt>
                <c:pt idx="1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'87 Valdeltagande'!$A$7:$B$16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18-29 år</c:v>
                  </c:pt>
                  <c:pt idx="2">
                    <c:v>30-49 år</c:v>
                  </c:pt>
                  <c:pt idx="4">
                    <c:v>50-64 år</c:v>
                  </c:pt>
                  <c:pt idx="6">
                    <c:v>65+ år</c:v>
                  </c:pt>
                  <c:pt idx="8">
                    <c:v>Ålder totalt</c:v>
                  </c:pt>
                </c:lvl>
              </c:multiLvlStrCache>
            </c:multiLvlStrRef>
          </c:cat>
          <c:val>
            <c:numRef>
              <c:f>'87 Valdeltagande'!$D$7:$D$16</c:f>
              <c:numCache>
                <c:formatCode>General</c:formatCode>
                <c:ptCount val="10"/>
                <c:pt idx="0">
                  <c:v>84.9</c:v>
                </c:pt>
                <c:pt idx="1">
                  <c:v>80.2</c:v>
                </c:pt>
                <c:pt idx="2">
                  <c:v>89.5</c:v>
                </c:pt>
                <c:pt idx="3">
                  <c:v>86.9</c:v>
                </c:pt>
                <c:pt idx="4">
                  <c:v>90.9</c:v>
                </c:pt>
                <c:pt idx="5">
                  <c:v>88.3</c:v>
                </c:pt>
                <c:pt idx="6">
                  <c:v>84.4</c:v>
                </c:pt>
                <c:pt idx="7">
                  <c:v>89</c:v>
                </c:pt>
                <c:pt idx="8">
                  <c:v>87.6</c:v>
                </c:pt>
                <c:pt idx="9">
                  <c:v>86.4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D-9A46-81A9-E2FD94B51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702879"/>
        <c:axId val="443426687"/>
      </c:barChart>
      <c:catAx>
        <c:axId val="48570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426687"/>
        <c:crosses val="autoZero"/>
        <c:auto val="1"/>
        <c:lblAlgn val="ctr"/>
        <c:lblOffset val="100"/>
        <c:noMultiLvlLbl val="0"/>
      </c:catAx>
      <c:valAx>
        <c:axId val="44342668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70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89.1 nominerade</a:t>
            </a:r>
            <a:r>
              <a:rPr lang="sv-SE" baseline="0"/>
              <a:t>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'89 Nominerade, valda'!$D$6</c:f>
              <c:strCache>
                <c:ptCount val="1"/>
                <c:pt idx="0">
                  <c:v>Hylte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'89 Nominerade, valda'!$B$7:$C$15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valda'!$D$7:$D$15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13</c:v>
                </c:pt>
                <c:pt idx="3">
                  <c:v>14</c:v>
                </c:pt>
                <c:pt idx="5">
                  <c:v>6</c:v>
                </c:pt>
                <c:pt idx="6">
                  <c:v>21</c:v>
                </c:pt>
                <c:pt idx="7">
                  <c:v>38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B-CA43-B74C-6095EE5B9C18}"/>
            </c:ext>
          </c:extLst>
        </c:ser>
        <c:ser>
          <c:idx val="1"/>
          <c:order val="1"/>
          <c:tx>
            <c:strRef>
              <c:f>'89 Nominerade, valda'!$E$6</c:f>
              <c:strCache>
                <c:ptCount val="1"/>
                <c:pt idx="0">
                  <c:v>Halmstad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'89 Nominerade, valda'!$B$7:$C$15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valda'!$E$7:$E$15</c:f>
              <c:numCache>
                <c:formatCode>General</c:formatCode>
                <c:ptCount val="9"/>
                <c:pt idx="0">
                  <c:v>14</c:v>
                </c:pt>
                <c:pt idx="1">
                  <c:v>44</c:v>
                </c:pt>
                <c:pt idx="2">
                  <c:v>32</c:v>
                </c:pt>
                <c:pt idx="3">
                  <c:v>24</c:v>
                </c:pt>
                <c:pt idx="5">
                  <c:v>25</c:v>
                </c:pt>
                <c:pt idx="6">
                  <c:v>62</c:v>
                </c:pt>
                <c:pt idx="7">
                  <c:v>50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B-CA43-B74C-6095EE5B9C18}"/>
            </c:ext>
          </c:extLst>
        </c:ser>
        <c:ser>
          <c:idx val="2"/>
          <c:order val="2"/>
          <c:tx>
            <c:strRef>
              <c:f>'89 Nominerade, valda'!$F$6</c:f>
              <c:strCache>
                <c:ptCount val="1"/>
                <c:pt idx="0">
                  <c:v>Laholm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'89 Nominerade, valda'!$B$7:$C$15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valda'!$F$7:$F$15</c:f>
              <c:numCache>
                <c:formatCode>General</c:formatCode>
                <c:ptCount val="9"/>
                <c:pt idx="0">
                  <c:v>7</c:v>
                </c:pt>
                <c:pt idx="1">
                  <c:v>16</c:v>
                </c:pt>
                <c:pt idx="2">
                  <c:v>27</c:v>
                </c:pt>
                <c:pt idx="3">
                  <c:v>24</c:v>
                </c:pt>
                <c:pt idx="5">
                  <c:v>5</c:v>
                </c:pt>
                <c:pt idx="6">
                  <c:v>19</c:v>
                </c:pt>
                <c:pt idx="7">
                  <c:v>43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B-CA43-B74C-6095EE5B9C18}"/>
            </c:ext>
          </c:extLst>
        </c:ser>
        <c:ser>
          <c:idx val="3"/>
          <c:order val="3"/>
          <c:tx>
            <c:strRef>
              <c:f>'89 Nominerade, valda'!$G$6</c:f>
              <c:strCache>
                <c:ptCount val="1"/>
                <c:pt idx="0">
                  <c:v>Falken-berg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'89 Nominerade, valda'!$B$7:$C$15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valda'!$G$7:$G$15</c:f>
              <c:numCache>
                <c:formatCode>General</c:formatCode>
                <c:ptCount val="9"/>
                <c:pt idx="0">
                  <c:v>9</c:v>
                </c:pt>
                <c:pt idx="1">
                  <c:v>22</c:v>
                </c:pt>
                <c:pt idx="2">
                  <c:v>38</c:v>
                </c:pt>
                <c:pt idx="3">
                  <c:v>18</c:v>
                </c:pt>
                <c:pt idx="5">
                  <c:v>7</c:v>
                </c:pt>
                <c:pt idx="6">
                  <c:v>32</c:v>
                </c:pt>
                <c:pt idx="7">
                  <c:v>39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EB-CA43-B74C-6095EE5B9C18}"/>
            </c:ext>
          </c:extLst>
        </c:ser>
        <c:ser>
          <c:idx val="4"/>
          <c:order val="4"/>
          <c:tx>
            <c:strRef>
              <c:f>'89 Nominerade, valda'!$H$6</c:f>
              <c:strCache>
                <c:ptCount val="1"/>
                <c:pt idx="0">
                  <c:v>Varberg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'89 Nominerade, valda'!$B$7:$C$15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valda'!$H$7:$H$15</c:f>
              <c:numCache>
                <c:formatCode>General</c:formatCode>
                <c:ptCount val="9"/>
                <c:pt idx="0">
                  <c:v>9</c:v>
                </c:pt>
                <c:pt idx="1">
                  <c:v>28</c:v>
                </c:pt>
                <c:pt idx="2">
                  <c:v>34</c:v>
                </c:pt>
                <c:pt idx="3">
                  <c:v>26</c:v>
                </c:pt>
                <c:pt idx="5">
                  <c:v>10</c:v>
                </c:pt>
                <c:pt idx="6">
                  <c:v>34</c:v>
                </c:pt>
                <c:pt idx="7">
                  <c:v>55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EB-CA43-B74C-6095EE5B9C18}"/>
            </c:ext>
          </c:extLst>
        </c:ser>
        <c:ser>
          <c:idx val="5"/>
          <c:order val="5"/>
          <c:tx>
            <c:strRef>
              <c:f>'89 Nominerade, valda'!$I$6</c:f>
              <c:strCache>
                <c:ptCount val="1"/>
                <c:pt idx="0">
                  <c:v>Kungs-backa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'89 Nominerade, valda'!$B$7:$C$15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valda'!$I$7:$I$15</c:f>
              <c:numCache>
                <c:formatCode>General</c:formatCode>
                <c:ptCount val="9"/>
                <c:pt idx="0">
                  <c:v>7</c:v>
                </c:pt>
                <c:pt idx="1">
                  <c:v>29</c:v>
                </c:pt>
                <c:pt idx="2">
                  <c:v>50</c:v>
                </c:pt>
                <c:pt idx="3">
                  <c:v>23</c:v>
                </c:pt>
                <c:pt idx="5">
                  <c:v>9</c:v>
                </c:pt>
                <c:pt idx="6">
                  <c:v>30</c:v>
                </c:pt>
                <c:pt idx="7">
                  <c:v>39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EB-CA43-B74C-6095EE5B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336095"/>
        <c:axId val="488295503"/>
      </c:barChart>
      <c:catAx>
        <c:axId val="52633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295503"/>
        <c:crosses val="autoZero"/>
        <c:auto val="1"/>
        <c:lblAlgn val="ctr"/>
        <c:lblOffset val="100"/>
        <c:noMultiLvlLbl val="0"/>
      </c:catAx>
      <c:valAx>
        <c:axId val="488295503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33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89.2 nominerade efter kön och bakgrund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'89 Nominerade, valda'!$D$24</c:f>
              <c:strCache>
                <c:ptCount val="1"/>
                <c:pt idx="0">
                  <c:v>Hylte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'89 Nominerade, valda'!$B$25:$C$31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valda'!$D$25:$D$31</c:f>
              <c:numCache>
                <c:formatCode>General</c:formatCode>
                <c:ptCount val="7"/>
                <c:pt idx="0">
                  <c:v>6</c:v>
                </c:pt>
                <c:pt idx="1">
                  <c:v>51</c:v>
                </c:pt>
                <c:pt idx="2">
                  <c:v>57</c:v>
                </c:pt>
                <c:pt idx="4">
                  <c:v>9</c:v>
                </c:pt>
                <c:pt idx="5">
                  <c:v>79</c:v>
                </c:pt>
                <c:pt idx="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D-014F-AC86-19CC4ABDF4B9}"/>
            </c:ext>
          </c:extLst>
        </c:ser>
        <c:ser>
          <c:idx val="1"/>
          <c:order val="1"/>
          <c:tx>
            <c:strRef>
              <c:f>'89 Nominerade, valda'!$E$24</c:f>
              <c:strCache>
                <c:ptCount val="1"/>
                <c:pt idx="0">
                  <c:v>Halmstad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'89 Nominerade, valda'!$B$25:$C$31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valda'!$E$25:$E$31</c:f>
              <c:numCache>
                <c:formatCode>General</c:formatCode>
                <c:ptCount val="7"/>
                <c:pt idx="0">
                  <c:v>13</c:v>
                </c:pt>
                <c:pt idx="1">
                  <c:v>101</c:v>
                </c:pt>
                <c:pt idx="2">
                  <c:v>114</c:v>
                </c:pt>
                <c:pt idx="4">
                  <c:v>19</c:v>
                </c:pt>
                <c:pt idx="5">
                  <c:v>162</c:v>
                </c:pt>
                <c:pt idx="6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D-014F-AC86-19CC4ABDF4B9}"/>
            </c:ext>
          </c:extLst>
        </c:ser>
        <c:ser>
          <c:idx val="2"/>
          <c:order val="2"/>
          <c:tx>
            <c:strRef>
              <c:f>'89 Nominerade, valda'!$F$24</c:f>
              <c:strCache>
                <c:ptCount val="1"/>
                <c:pt idx="0">
                  <c:v>Laholm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'89 Nominerade, valda'!$B$25:$C$31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valda'!$F$25:$F$31</c:f>
              <c:numCache>
                <c:formatCode>General</c:formatCode>
                <c:ptCount val="7"/>
                <c:pt idx="0">
                  <c:v>6</c:v>
                </c:pt>
                <c:pt idx="1">
                  <c:v>68</c:v>
                </c:pt>
                <c:pt idx="2">
                  <c:v>74</c:v>
                </c:pt>
                <c:pt idx="4">
                  <c:v>8</c:v>
                </c:pt>
                <c:pt idx="5">
                  <c:v>104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D-014F-AC86-19CC4ABDF4B9}"/>
            </c:ext>
          </c:extLst>
        </c:ser>
        <c:ser>
          <c:idx val="3"/>
          <c:order val="3"/>
          <c:tx>
            <c:strRef>
              <c:f>'89 Nominerade, valda'!$G$24</c:f>
              <c:strCache>
                <c:ptCount val="1"/>
                <c:pt idx="0">
                  <c:v>Falken-berg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'89 Nominerade, valda'!$B$25:$C$31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valda'!$G$25:$G$31</c:f>
              <c:numCache>
                <c:formatCode>General</c:formatCode>
                <c:ptCount val="7"/>
                <c:pt idx="0">
                  <c:v>12</c:v>
                </c:pt>
                <c:pt idx="1">
                  <c:v>75</c:v>
                </c:pt>
                <c:pt idx="2">
                  <c:v>87</c:v>
                </c:pt>
                <c:pt idx="4">
                  <c:v>9</c:v>
                </c:pt>
                <c:pt idx="5">
                  <c:v>99</c:v>
                </c:pt>
                <c:pt idx="6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4D-014F-AC86-19CC4ABDF4B9}"/>
            </c:ext>
          </c:extLst>
        </c:ser>
        <c:ser>
          <c:idx val="4"/>
          <c:order val="4"/>
          <c:tx>
            <c:strRef>
              <c:f>'89 Nominerade, valda'!$H$24</c:f>
              <c:strCache>
                <c:ptCount val="1"/>
                <c:pt idx="0">
                  <c:v>Varberg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'89 Nominerade, valda'!$B$25:$C$31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valda'!$H$25:$H$31</c:f>
              <c:numCache>
                <c:formatCode>General</c:formatCode>
                <c:ptCount val="7"/>
                <c:pt idx="0">
                  <c:v>8</c:v>
                </c:pt>
                <c:pt idx="1">
                  <c:v>89</c:v>
                </c:pt>
                <c:pt idx="2">
                  <c:v>97</c:v>
                </c:pt>
                <c:pt idx="4">
                  <c:v>12</c:v>
                </c:pt>
                <c:pt idx="5">
                  <c:v>130</c:v>
                </c:pt>
                <c:pt idx="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4D-014F-AC86-19CC4ABDF4B9}"/>
            </c:ext>
          </c:extLst>
        </c:ser>
        <c:ser>
          <c:idx val="5"/>
          <c:order val="5"/>
          <c:tx>
            <c:strRef>
              <c:f>'89 Nominerade, valda'!$I$24</c:f>
              <c:strCache>
                <c:ptCount val="1"/>
                <c:pt idx="0">
                  <c:v>Kungs-backa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'89 Nominerade, valda'!$B$25:$C$31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valda'!$I$25:$I$31</c:f>
              <c:numCache>
                <c:formatCode>General</c:formatCode>
                <c:ptCount val="7"/>
                <c:pt idx="0">
                  <c:v>6</c:v>
                </c:pt>
                <c:pt idx="1">
                  <c:v>103</c:v>
                </c:pt>
                <c:pt idx="2">
                  <c:v>109</c:v>
                </c:pt>
                <c:pt idx="4">
                  <c:v>12</c:v>
                </c:pt>
                <c:pt idx="5">
                  <c:v>125</c:v>
                </c:pt>
                <c:pt idx="6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4D-014F-AC86-19CC4ABDF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92879"/>
        <c:axId val="394141919"/>
      </c:barChart>
      <c:catAx>
        <c:axId val="39369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4141919"/>
        <c:crosses val="autoZero"/>
        <c:auto val="1"/>
        <c:lblAlgn val="ctr"/>
        <c:lblOffset val="100"/>
        <c:noMultiLvlLbl val="0"/>
      </c:catAx>
      <c:valAx>
        <c:axId val="39414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369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89.3 valda</a:t>
            </a:r>
            <a:r>
              <a:rPr lang="sv-SE" baseline="0"/>
              <a:t> </a:t>
            </a:r>
            <a:r>
              <a:rPr lang="sv-SE"/>
              <a:t>efter kön och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'89 Nominerade, valda'!$D$38</c:f>
              <c:strCache>
                <c:ptCount val="1"/>
                <c:pt idx="0">
                  <c:v>Hylte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'89 Nominerade, valda'!$B$39:$C$47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valda'!$D$39:$D$47</c:f>
              <c:numCache>
                <c:formatCode>General</c:formatCode>
                <c:ptCount val="9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10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E-4D4C-9EDA-81FB1EAC20C3}"/>
            </c:ext>
          </c:extLst>
        </c:ser>
        <c:ser>
          <c:idx val="1"/>
          <c:order val="1"/>
          <c:tx>
            <c:strRef>
              <c:f>'89 Nominerade, valda'!$E$38</c:f>
              <c:strCache>
                <c:ptCount val="1"/>
                <c:pt idx="0">
                  <c:v>Halmstad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'89 Nominerade, valda'!$B$39:$C$47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valda'!$E$39:$E$47</c:f>
              <c:numCache>
                <c:formatCode>General</c:formatCode>
                <c:ptCount val="9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5">
                  <c:v>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E-4D4C-9EDA-81FB1EAC20C3}"/>
            </c:ext>
          </c:extLst>
        </c:ser>
        <c:ser>
          <c:idx val="2"/>
          <c:order val="2"/>
          <c:tx>
            <c:strRef>
              <c:f>'89 Nominerade, valda'!$F$38</c:f>
              <c:strCache>
                <c:ptCount val="1"/>
                <c:pt idx="0">
                  <c:v>Laholm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'89 Nominerade, valda'!$B$39:$C$47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valda'!$F$39:$F$47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4</c:v>
                </c:pt>
                <c:pt idx="5">
                  <c:v>1</c:v>
                </c:pt>
                <c:pt idx="6">
                  <c:v>6</c:v>
                </c:pt>
                <c:pt idx="7">
                  <c:v>12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E-4D4C-9EDA-81FB1EAC20C3}"/>
            </c:ext>
          </c:extLst>
        </c:ser>
        <c:ser>
          <c:idx val="3"/>
          <c:order val="3"/>
          <c:tx>
            <c:strRef>
              <c:f>'89 Nominerade, valda'!$G$38</c:f>
              <c:strCache>
                <c:ptCount val="1"/>
                <c:pt idx="0">
                  <c:v>Falken-berg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'89 Nominerade, valda'!$B$39:$C$47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valda'!$G$39:$G$47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11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E-4D4C-9EDA-81FB1EAC20C3}"/>
            </c:ext>
          </c:extLst>
        </c:ser>
        <c:ser>
          <c:idx val="4"/>
          <c:order val="4"/>
          <c:tx>
            <c:strRef>
              <c:f>'89 Nominerade, valda'!$H$38</c:f>
              <c:strCache>
                <c:ptCount val="1"/>
                <c:pt idx="0">
                  <c:v>Varberg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'89 Nominerade, valda'!$B$39:$C$47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valda'!$H$39:$H$47</c:f>
              <c:numCache>
                <c:formatCode>General</c:formatCode>
                <c:ptCount val="9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5">
                  <c:v>2</c:v>
                </c:pt>
                <c:pt idx="6">
                  <c:v>13</c:v>
                </c:pt>
                <c:pt idx="7">
                  <c:v>12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0E-4D4C-9EDA-81FB1EAC20C3}"/>
            </c:ext>
          </c:extLst>
        </c:ser>
        <c:ser>
          <c:idx val="5"/>
          <c:order val="5"/>
          <c:tx>
            <c:strRef>
              <c:f>'89 Nominerade, valda'!$I$38</c:f>
              <c:strCache>
                <c:ptCount val="1"/>
                <c:pt idx="0">
                  <c:v>Kungs-backa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'89 Nominerade, valda'!$B$39:$C$47</c:f>
              <c:multiLvlStrCache>
                <c:ptCount val="9"/>
                <c:lvl>
                  <c:pt idx="0">
                    <c:v>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5">
                    <c:v>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'89 Nominerade, valda'!$I$39:$I$47</c:f>
              <c:numCache>
                <c:formatCode>General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5">
                  <c:v>2</c:v>
                </c:pt>
                <c:pt idx="6">
                  <c:v>12</c:v>
                </c:pt>
                <c:pt idx="7">
                  <c:v>9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0E-4D4C-9EDA-81FB1EAC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888975"/>
        <c:axId val="436809823"/>
      </c:barChart>
      <c:catAx>
        <c:axId val="54488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809823"/>
        <c:crosses val="autoZero"/>
        <c:auto val="1"/>
        <c:lblAlgn val="ctr"/>
        <c:lblOffset val="100"/>
        <c:noMultiLvlLbl val="0"/>
      </c:catAx>
      <c:valAx>
        <c:axId val="436809823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88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89.4 valda efter kön och bakgrund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'89 Nominerade, valda'!$D$55</c:f>
              <c:strCache>
                <c:ptCount val="1"/>
                <c:pt idx="0">
                  <c:v>Hylte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'89 Nominerade, valda'!$B$56:$C$62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valda'!$D$56:$D$62</c:f>
              <c:numCache>
                <c:formatCode>General</c:formatCode>
                <c:ptCount val="7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4">
                  <c:v>2</c:v>
                </c:pt>
                <c:pt idx="5">
                  <c:v>17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D-F14E-9FDB-573BA38A8AC2}"/>
            </c:ext>
          </c:extLst>
        </c:ser>
        <c:ser>
          <c:idx val="1"/>
          <c:order val="1"/>
          <c:tx>
            <c:strRef>
              <c:f>'89 Nominerade, valda'!$E$55</c:f>
              <c:strCache>
                <c:ptCount val="1"/>
                <c:pt idx="0">
                  <c:v>Halmstad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'89 Nominerade, valda'!$B$56:$C$62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valda'!$E$56:$E$62</c:f>
              <c:numCache>
                <c:formatCode>General</c:formatCode>
                <c:ptCount val="7"/>
                <c:pt idx="0">
                  <c:v>4</c:v>
                </c:pt>
                <c:pt idx="1">
                  <c:v>27</c:v>
                </c:pt>
                <c:pt idx="2">
                  <c:v>31</c:v>
                </c:pt>
                <c:pt idx="4">
                  <c:v>4</c:v>
                </c:pt>
                <c:pt idx="5">
                  <c:v>36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D-F14E-9FDB-573BA38A8AC2}"/>
            </c:ext>
          </c:extLst>
        </c:ser>
        <c:ser>
          <c:idx val="2"/>
          <c:order val="2"/>
          <c:tx>
            <c:strRef>
              <c:f>'89 Nominerade, valda'!$F$55</c:f>
              <c:strCache>
                <c:ptCount val="1"/>
                <c:pt idx="0">
                  <c:v>Laholm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'89 Nominerade, valda'!$B$56:$C$62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valda'!$F$56:$F$62</c:f>
              <c:numCache>
                <c:formatCode>General</c:formatCode>
                <c:ptCount val="7"/>
                <c:pt idx="0">
                  <c:v>1</c:v>
                </c:pt>
                <c:pt idx="1">
                  <c:v>16</c:v>
                </c:pt>
                <c:pt idx="2">
                  <c:v>17</c:v>
                </c:pt>
                <c:pt idx="4">
                  <c:v>0</c:v>
                </c:pt>
                <c:pt idx="5">
                  <c:v>24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D-F14E-9FDB-573BA38A8AC2}"/>
            </c:ext>
          </c:extLst>
        </c:ser>
        <c:ser>
          <c:idx val="3"/>
          <c:order val="3"/>
          <c:tx>
            <c:strRef>
              <c:f>'89 Nominerade, valda'!$G$55</c:f>
              <c:strCache>
                <c:ptCount val="1"/>
                <c:pt idx="0">
                  <c:v>Falken-berg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'89 Nominerade, valda'!$B$56:$C$62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valda'!$G$56:$G$62</c:f>
              <c:numCache>
                <c:formatCode>General</c:formatCode>
                <c:ptCount val="7"/>
                <c:pt idx="0">
                  <c:v>3</c:v>
                </c:pt>
                <c:pt idx="1">
                  <c:v>19</c:v>
                </c:pt>
                <c:pt idx="2">
                  <c:v>22</c:v>
                </c:pt>
                <c:pt idx="4">
                  <c:v>1</c:v>
                </c:pt>
                <c:pt idx="5">
                  <c:v>28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D-F14E-9FDB-573BA38A8AC2}"/>
            </c:ext>
          </c:extLst>
        </c:ser>
        <c:ser>
          <c:idx val="4"/>
          <c:order val="4"/>
          <c:tx>
            <c:strRef>
              <c:f>'89 Nominerade, valda'!$H$55</c:f>
              <c:strCache>
                <c:ptCount val="1"/>
                <c:pt idx="0">
                  <c:v>Varberg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'89 Nominerade, valda'!$B$56:$C$62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valda'!$H$56:$H$62</c:f>
              <c:numCache>
                <c:formatCode>General</c:formatCode>
                <c:ptCount val="7"/>
                <c:pt idx="0">
                  <c:v>3</c:v>
                </c:pt>
                <c:pt idx="1">
                  <c:v>23</c:v>
                </c:pt>
                <c:pt idx="2">
                  <c:v>26</c:v>
                </c:pt>
                <c:pt idx="4">
                  <c:v>0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1D-F14E-9FDB-573BA38A8AC2}"/>
            </c:ext>
          </c:extLst>
        </c:ser>
        <c:ser>
          <c:idx val="5"/>
          <c:order val="5"/>
          <c:tx>
            <c:strRef>
              <c:f>'89 Nominerade, valda'!$I$55</c:f>
              <c:strCache>
                <c:ptCount val="1"/>
                <c:pt idx="0">
                  <c:v>Kungs-backa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'89 Nominerade, valda'!$B$56:$C$62</c:f>
              <c:multiLvlStrCache>
                <c:ptCount val="7"/>
                <c:lvl>
                  <c:pt idx="0">
                    <c:v>Utrikes födda</c:v>
                  </c:pt>
                  <c:pt idx="1">
                    <c:v>Inrikes födda</c:v>
                  </c:pt>
                  <c:pt idx="2">
                    <c:v>Totalt</c:v>
                  </c:pt>
                  <c:pt idx="4">
                    <c:v>Utrikes födda</c:v>
                  </c:pt>
                  <c:pt idx="5">
                    <c:v>Inrikes födda</c:v>
                  </c:pt>
                  <c:pt idx="6">
                    <c:v>Totalt</c:v>
                  </c:pt>
                </c:lvl>
                <c:lvl>
                  <c:pt idx="0">
                    <c:v>Kvinnor</c:v>
                  </c:pt>
                  <c:pt idx="4">
                    <c:v>Män</c:v>
                  </c:pt>
                </c:lvl>
              </c:multiLvlStrCache>
            </c:multiLvlStrRef>
          </c:cat>
          <c:val>
            <c:numRef>
              <c:f>'89 Nominerade, valda'!$I$56:$I$62</c:f>
              <c:numCache>
                <c:formatCode>General</c:formatCode>
                <c:ptCount val="7"/>
                <c:pt idx="0">
                  <c:v>0</c:v>
                </c:pt>
                <c:pt idx="1">
                  <c:v>27</c:v>
                </c:pt>
                <c:pt idx="2">
                  <c:v>27</c:v>
                </c:pt>
                <c:pt idx="4">
                  <c:v>3</c:v>
                </c:pt>
                <c:pt idx="5">
                  <c:v>31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1D-F14E-9FDB-573BA38A8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80479"/>
        <c:axId val="487973935"/>
      </c:barChart>
      <c:catAx>
        <c:axId val="48798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973935"/>
        <c:crosses val="autoZero"/>
        <c:auto val="1"/>
        <c:lblAlgn val="ctr"/>
        <c:lblOffset val="100"/>
        <c:noMultiLvlLbl val="0"/>
      </c:catAx>
      <c:valAx>
        <c:axId val="487973935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98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90.1.1 förtroende för sjukvården efter kön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Förtroende'!$C$5:$C$7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'90 Förtroende'!$D$5:$D$7</c:f>
              <c:numCache>
                <c:formatCode>General</c:formatCode>
                <c:ptCount val="3"/>
                <c:pt idx="0">
                  <c:v>71.8</c:v>
                </c:pt>
                <c:pt idx="1">
                  <c:v>73.2</c:v>
                </c:pt>
                <c:pt idx="2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E-B546-B7A4-4996C3C2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176255"/>
        <c:axId val="547175055"/>
      </c:barChart>
      <c:catAx>
        <c:axId val="39417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7175055"/>
        <c:crosses val="autoZero"/>
        <c:auto val="1"/>
        <c:lblAlgn val="ctr"/>
        <c:lblOffset val="100"/>
        <c:noMultiLvlLbl val="0"/>
      </c:catAx>
      <c:valAx>
        <c:axId val="5471750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4176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90.1.2</a:t>
            </a:r>
            <a:r>
              <a:rPr lang="sv-SE" baseline="0"/>
              <a:t> förtroende för sjukvården efter bakgrund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Förtroende'!$F$5:$F$7</c:f>
              <c:strCache>
                <c:ptCount val="3"/>
                <c:pt idx="0">
                  <c:v>Sverige</c:v>
                </c:pt>
                <c:pt idx="1">
                  <c:v>Andra</c:v>
                </c:pt>
                <c:pt idx="2">
                  <c:v>Totalt</c:v>
                </c:pt>
              </c:strCache>
            </c:strRef>
          </c:cat>
          <c:val>
            <c:numRef>
              <c:f>'90 Förtroende'!$G$5:$G$7</c:f>
              <c:numCache>
                <c:formatCode>General</c:formatCode>
                <c:ptCount val="3"/>
                <c:pt idx="0">
                  <c:v>73.900000000000006</c:v>
                </c:pt>
                <c:pt idx="1">
                  <c:v>62.7</c:v>
                </c:pt>
                <c:pt idx="2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5-2146-9C4B-28016233C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14527"/>
        <c:axId val="439224703"/>
      </c:barChart>
      <c:catAx>
        <c:axId val="34881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224703"/>
        <c:crosses val="autoZero"/>
        <c:auto val="1"/>
        <c:lblAlgn val="ctr"/>
        <c:lblOffset val="100"/>
        <c:noMultiLvlLbl val="0"/>
      </c:catAx>
      <c:valAx>
        <c:axId val="4392247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8814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90.1.3 förtroende för sjukvården efter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Förtroende'!$I$5:$I$9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'90 Förtroende'!$J$5:$J$9</c:f>
              <c:numCache>
                <c:formatCode>General</c:formatCode>
                <c:ptCount val="5"/>
                <c:pt idx="0">
                  <c:v>68.400000000000006</c:v>
                </c:pt>
                <c:pt idx="1">
                  <c:v>71.400000000000006</c:v>
                </c:pt>
                <c:pt idx="2">
                  <c:v>71.900000000000006</c:v>
                </c:pt>
                <c:pt idx="3">
                  <c:v>77.5</c:v>
                </c:pt>
                <c:pt idx="4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C-3E41-BD63-802F8831F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329295"/>
        <c:axId val="538731375"/>
      </c:barChart>
      <c:catAx>
        <c:axId val="54132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731375"/>
        <c:crosses val="autoZero"/>
        <c:auto val="1"/>
        <c:lblAlgn val="ctr"/>
        <c:lblOffset val="100"/>
        <c:noMultiLvlLbl val="0"/>
      </c:catAx>
      <c:valAx>
        <c:axId val="5387313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32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90.1.4</a:t>
            </a:r>
            <a:r>
              <a:rPr lang="sv-SE" baseline="0"/>
              <a:t> förtroende för sjukvården efter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Förtroende'!$L$5:$L$8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'90 Förtroende'!$M$5:$M$8</c:f>
              <c:numCache>
                <c:formatCode>General</c:formatCode>
                <c:ptCount val="4"/>
                <c:pt idx="0">
                  <c:v>69.2</c:v>
                </c:pt>
                <c:pt idx="1">
                  <c:v>73.2</c:v>
                </c:pt>
                <c:pt idx="2">
                  <c:v>80.900000000000006</c:v>
                </c:pt>
                <c:pt idx="3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7-DA4B-A270-F1243D537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609887"/>
        <c:axId val="538380015"/>
      </c:barChart>
      <c:catAx>
        <c:axId val="53860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380015"/>
        <c:crosses val="autoZero"/>
        <c:auto val="1"/>
        <c:lblAlgn val="ctr"/>
        <c:lblOffset val="100"/>
        <c:noMultiLvlLbl val="0"/>
      </c:catAx>
      <c:valAx>
        <c:axId val="538380015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609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90.2.1 förtroende för polisen</a:t>
            </a:r>
            <a:r>
              <a:rPr lang="sv-SE" baseline="0"/>
              <a:t> efter kön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Förtroende'!$C$12:$C$14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'90 Förtroende'!$D$12:$D$14</c:f>
              <c:numCache>
                <c:formatCode>General</c:formatCode>
                <c:ptCount val="3"/>
                <c:pt idx="0">
                  <c:v>69.099999999999994</c:v>
                </c:pt>
                <c:pt idx="1">
                  <c:v>63.3</c:v>
                </c:pt>
                <c:pt idx="2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8-0548-A15D-CCA9C7A1E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675263"/>
        <c:axId val="548037055"/>
      </c:barChart>
      <c:catAx>
        <c:axId val="43967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037055"/>
        <c:crosses val="autoZero"/>
        <c:auto val="1"/>
        <c:lblAlgn val="ctr"/>
        <c:lblOffset val="100"/>
        <c:noMultiLvlLbl val="0"/>
      </c:catAx>
      <c:valAx>
        <c:axId val="5480370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67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90.2.2 förtroende för polisen efter bakgrund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Förtroende'!$F$12:$F$14</c:f>
              <c:strCache>
                <c:ptCount val="3"/>
                <c:pt idx="0">
                  <c:v>Sverige</c:v>
                </c:pt>
                <c:pt idx="1">
                  <c:v>Andra</c:v>
                </c:pt>
                <c:pt idx="2">
                  <c:v>Totalt</c:v>
                </c:pt>
              </c:strCache>
            </c:strRef>
          </c:cat>
          <c:val>
            <c:numRef>
              <c:f>'90 Förtroende'!$G$12:$G$14</c:f>
              <c:numCache>
                <c:formatCode>General</c:formatCode>
                <c:ptCount val="3"/>
                <c:pt idx="0">
                  <c:v>68.2</c:v>
                </c:pt>
                <c:pt idx="1">
                  <c:v>52.9</c:v>
                </c:pt>
                <c:pt idx="2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8-B74E-9915-3566B066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183375"/>
        <c:axId val="440244527"/>
      </c:barChart>
      <c:catAx>
        <c:axId val="54818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244527"/>
        <c:crosses val="autoZero"/>
        <c:auto val="1"/>
        <c:lblAlgn val="ctr"/>
        <c:lblOffset val="100"/>
        <c:noMultiLvlLbl val="0"/>
      </c:catAx>
      <c:valAx>
        <c:axId val="44024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183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87.1.2 Landstingsfullmäktigeval</a:t>
            </a:r>
            <a:r>
              <a:rPr lang="sv-SE" baseline="0"/>
              <a:t> efter kön och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 Valdeltagande'!$E$6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'87 Valdeltagande'!$A$7:$B$16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18-29 år</c:v>
                  </c:pt>
                  <c:pt idx="2">
                    <c:v>30-49 år</c:v>
                  </c:pt>
                  <c:pt idx="4">
                    <c:v>50-64 år</c:v>
                  </c:pt>
                  <c:pt idx="6">
                    <c:v>65+ år</c:v>
                  </c:pt>
                  <c:pt idx="8">
                    <c:v>Ålder totalt</c:v>
                  </c:pt>
                </c:lvl>
              </c:multiLvlStrCache>
            </c:multiLvlStrRef>
          </c:cat>
          <c:val>
            <c:numRef>
              <c:f>'87 Valdeltagande'!$E$7:$E$16</c:f>
              <c:numCache>
                <c:formatCode>General</c:formatCode>
                <c:ptCount val="10"/>
                <c:pt idx="0">
                  <c:v>77</c:v>
                </c:pt>
                <c:pt idx="1">
                  <c:v>75.900000000000006</c:v>
                </c:pt>
                <c:pt idx="2">
                  <c:v>88.6</c:v>
                </c:pt>
                <c:pt idx="3">
                  <c:v>83.6</c:v>
                </c:pt>
                <c:pt idx="4">
                  <c:v>93.6</c:v>
                </c:pt>
                <c:pt idx="5">
                  <c:v>86.2</c:v>
                </c:pt>
                <c:pt idx="6">
                  <c:v>84.4</c:v>
                </c:pt>
                <c:pt idx="7">
                  <c:v>85.5</c:v>
                </c:pt>
                <c:pt idx="8">
                  <c:v>86.4</c:v>
                </c:pt>
                <c:pt idx="9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C-A34D-8659-EBAA262581B8}"/>
            </c:ext>
          </c:extLst>
        </c:ser>
        <c:ser>
          <c:idx val="1"/>
          <c:order val="1"/>
          <c:tx>
            <c:strRef>
              <c:f>'87 Valdeltagande'!$F$6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'87 Valdeltagande'!$A$7:$B$16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18-29 år</c:v>
                  </c:pt>
                  <c:pt idx="2">
                    <c:v>30-49 år</c:v>
                  </c:pt>
                  <c:pt idx="4">
                    <c:v>50-64 år</c:v>
                  </c:pt>
                  <c:pt idx="6">
                    <c:v>65+ år</c:v>
                  </c:pt>
                  <c:pt idx="8">
                    <c:v>Ålder totalt</c:v>
                  </c:pt>
                </c:lvl>
              </c:multiLvlStrCache>
            </c:multiLvlStrRef>
          </c:cat>
          <c:val>
            <c:numRef>
              <c:f>'87 Valdeltagande'!$F$7:$F$16</c:f>
              <c:numCache>
                <c:formatCode>General</c:formatCode>
                <c:ptCount val="10"/>
                <c:pt idx="0">
                  <c:v>78.400000000000006</c:v>
                </c:pt>
                <c:pt idx="1">
                  <c:v>73.900000000000006</c:v>
                </c:pt>
                <c:pt idx="2">
                  <c:v>84.4</c:v>
                </c:pt>
                <c:pt idx="3">
                  <c:v>79.7</c:v>
                </c:pt>
                <c:pt idx="4">
                  <c:v>88.1</c:v>
                </c:pt>
                <c:pt idx="5">
                  <c:v>84.3</c:v>
                </c:pt>
                <c:pt idx="6">
                  <c:v>82.5</c:v>
                </c:pt>
                <c:pt idx="7">
                  <c:v>86.5</c:v>
                </c:pt>
                <c:pt idx="8">
                  <c:v>83.6</c:v>
                </c:pt>
                <c:pt idx="9">
                  <c:v>81.2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C-A34D-8659-EBAA26258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900431"/>
        <c:axId val="541478895"/>
      </c:barChart>
      <c:catAx>
        <c:axId val="49490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478895"/>
        <c:crosses val="autoZero"/>
        <c:auto val="1"/>
        <c:lblAlgn val="ctr"/>
        <c:lblOffset val="100"/>
        <c:noMultiLvlLbl val="0"/>
      </c:catAx>
      <c:valAx>
        <c:axId val="54147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90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90.2.3 förtroende för polisen efter ålder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Förtroende'!$I$12:$I$16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'90 Förtroende'!$J$12:$J$16</c:f>
              <c:numCache>
                <c:formatCode>General</c:formatCode>
                <c:ptCount val="5"/>
                <c:pt idx="0">
                  <c:v>67.400000000000006</c:v>
                </c:pt>
                <c:pt idx="1">
                  <c:v>72.400000000000006</c:v>
                </c:pt>
                <c:pt idx="2">
                  <c:v>66.5</c:v>
                </c:pt>
                <c:pt idx="3">
                  <c:v>59.2</c:v>
                </c:pt>
                <c:pt idx="4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E-A14A-BBA3-88969E020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492607"/>
        <c:axId val="439396399"/>
      </c:barChart>
      <c:catAx>
        <c:axId val="54749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9396399"/>
        <c:crosses val="autoZero"/>
        <c:auto val="1"/>
        <c:lblAlgn val="ctr"/>
        <c:lblOffset val="100"/>
        <c:noMultiLvlLbl val="0"/>
      </c:catAx>
      <c:valAx>
        <c:axId val="43939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7492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90.2.4</a:t>
            </a:r>
            <a:r>
              <a:rPr lang="sv-SE" baseline="0"/>
              <a:t> förtroende för polisen efter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Förtroende'!$L$12:$L$15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'90 Förtroende'!$M$12:$M$15</c:f>
              <c:numCache>
                <c:formatCode>General</c:formatCode>
                <c:ptCount val="4"/>
                <c:pt idx="0">
                  <c:v>59.7</c:v>
                </c:pt>
                <c:pt idx="1">
                  <c:v>70</c:v>
                </c:pt>
                <c:pt idx="2">
                  <c:v>76.099999999999994</c:v>
                </c:pt>
                <c:pt idx="3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3-5A4F-B13E-47BE81C00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076383"/>
        <c:axId val="526305551"/>
      </c:barChart>
      <c:catAx>
        <c:axId val="48807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305551"/>
        <c:crosses val="autoZero"/>
        <c:auto val="1"/>
        <c:lblAlgn val="ctr"/>
        <c:lblOffset val="100"/>
        <c:noMultiLvlLbl val="0"/>
      </c:catAx>
      <c:valAx>
        <c:axId val="52630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076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90.3.1 förtroende för politikerna efter kön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Förtroende'!$C$19:$C$21</c:f>
              <c:strCache>
                <c:ptCount val="3"/>
                <c:pt idx="0">
                  <c:v>Kvinnor</c:v>
                </c:pt>
                <c:pt idx="1">
                  <c:v>Män</c:v>
                </c:pt>
                <c:pt idx="2">
                  <c:v>Totalt</c:v>
                </c:pt>
              </c:strCache>
            </c:strRef>
          </c:cat>
          <c:val>
            <c:numRef>
              <c:f>'90 Förtroende'!$D$19:$D$21</c:f>
              <c:numCache>
                <c:formatCode>General</c:formatCode>
                <c:ptCount val="3"/>
                <c:pt idx="0">
                  <c:v>24.9</c:v>
                </c:pt>
                <c:pt idx="1">
                  <c:v>26.8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A-FD40-A0AB-C665C8287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910527"/>
        <c:axId val="548773871"/>
      </c:barChart>
      <c:catAx>
        <c:axId val="440910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773871"/>
        <c:crosses val="autoZero"/>
        <c:auto val="1"/>
        <c:lblAlgn val="ctr"/>
        <c:lblOffset val="100"/>
        <c:noMultiLvlLbl val="0"/>
      </c:catAx>
      <c:valAx>
        <c:axId val="548773871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91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90.3.2 förtroende för polisen</a:t>
            </a:r>
            <a:r>
              <a:rPr lang="sv-SE" baseline="0"/>
              <a:t> efter bakgrund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Förtroende'!$F$19:$F$21</c:f>
              <c:strCache>
                <c:ptCount val="3"/>
                <c:pt idx="0">
                  <c:v>Sverige</c:v>
                </c:pt>
                <c:pt idx="1">
                  <c:v>Andra</c:v>
                </c:pt>
                <c:pt idx="2">
                  <c:v>Totalt</c:v>
                </c:pt>
              </c:strCache>
            </c:strRef>
          </c:cat>
          <c:val>
            <c:numRef>
              <c:f>'90 Förtroende'!$G$19:$G$21</c:f>
              <c:numCache>
                <c:formatCode>General</c:formatCode>
                <c:ptCount val="3"/>
                <c:pt idx="0">
                  <c:v>26.8</c:v>
                </c:pt>
                <c:pt idx="1">
                  <c:v>18.899999999999999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0-B24A-8872-421FD38BC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186911"/>
        <c:axId val="544965711"/>
      </c:barChart>
      <c:catAx>
        <c:axId val="39418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965711"/>
        <c:crosses val="autoZero"/>
        <c:auto val="1"/>
        <c:lblAlgn val="ctr"/>
        <c:lblOffset val="100"/>
        <c:noMultiLvlLbl val="0"/>
      </c:catAx>
      <c:valAx>
        <c:axId val="544965711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4186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90.3.3 förtroende för polisen efter ålder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Förtroende'!$I$19:$I$23</c:f>
              <c:strCache>
                <c:ptCount val="5"/>
                <c:pt idx="0">
                  <c:v>16-29 år</c:v>
                </c:pt>
                <c:pt idx="1">
                  <c:v>30-44 år</c:v>
                </c:pt>
                <c:pt idx="2">
                  <c:v>45-64 år</c:v>
                </c:pt>
                <c:pt idx="3">
                  <c:v>65-84 år</c:v>
                </c:pt>
                <c:pt idx="4">
                  <c:v>Totalt</c:v>
                </c:pt>
              </c:strCache>
            </c:strRef>
          </c:cat>
          <c:val>
            <c:numRef>
              <c:f>'90 Förtroende'!$J$19:$J$23</c:f>
              <c:numCache>
                <c:formatCode>General</c:formatCode>
                <c:ptCount val="5"/>
                <c:pt idx="0">
                  <c:v>23</c:v>
                </c:pt>
                <c:pt idx="1">
                  <c:v>23.5</c:v>
                </c:pt>
                <c:pt idx="2">
                  <c:v>27.4</c:v>
                </c:pt>
                <c:pt idx="3">
                  <c:v>26.9</c:v>
                </c:pt>
                <c:pt idx="4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8-9D4B-B30A-08780B8DE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084623"/>
        <c:axId val="525421295"/>
      </c:barChart>
      <c:catAx>
        <c:axId val="52608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5421295"/>
        <c:crosses val="autoZero"/>
        <c:auto val="1"/>
        <c:lblAlgn val="ctr"/>
        <c:lblOffset val="100"/>
        <c:noMultiLvlLbl val="0"/>
      </c:catAx>
      <c:valAx>
        <c:axId val="525421295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08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90.3.4 förtroende för polisen efter utbildning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'90 Förtroende'!$L$19:$L$22</c:f>
              <c:strCache>
                <c:ptCount val="4"/>
                <c:pt idx="0">
                  <c:v>Förgymnasial</c:v>
                </c:pt>
                <c:pt idx="1">
                  <c:v>Gymnasial</c:v>
                </c:pt>
                <c:pt idx="2">
                  <c:v>Eftergymnasial</c:v>
                </c:pt>
                <c:pt idx="3">
                  <c:v>Totalt</c:v>
                </c:pt>
              </c:strCache>
            </c:strRef>
          </c:cat>
          <c:val>
            <c:numRef>
              <c:f>'90 Förtroende'!$M$19:$M$22</c:f>
              <c:numCache>
                <c:formatCode>General</c:formatCode>
                <c:ptCount val="4"/>
                <c:pt idx="0">
                  <c:v>21.8</c:v>
                </c:pt>
                <c:pt idx="1">
                  <c:v>26.9</c:v>
                </c:pt>
                <c:pt idx="2">
                  <c:v>34.299999999999997</c:v>
                </c:pt>
                <c:pt idx="3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1-DC41-BD89-E374F2803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00159"/>
        <c:axId val="526226367"/>
      </c:barChart>
      <c:catAx>
        <c:axId val="442900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226367"/>
        <c:crosses val="autoZero"/>
        <c:auto val="1"/>
        <c:lblAlgn val="ctr"/>
        <c:lblOffset val="100"/>
        <c:noMultiLvlLbl val="0"/>
      </c:catAx>
      <c:valAx>
        <c:axId val="526226367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2900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91.1</a:t>
            </a:r>
            <a:r>
              <a:rPr lang="sv-SE" baseline="0"/>
              <a:t> Medlemsskap i politiskt parti efter kön och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 Partimedlemskap'!$C$5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'91 Partimedlemskap'!$A$6:$B$32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'91 Partimedlemskap'!$C$6:$C$32</c:f>
              <c:numCache>
                <c:formatCode>General</c:formatCode>
                <c:ptCount val="27"/>
                <c:pt idx="24">
                  <c:v>3.6</c:v>
                </c:pt>
                <c:pt idx="25">
                  <c:v>5.0999999999999996</c:v>
                </c:pt>
                <c:pt idx="2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B-6448-821B-BD5940F43CAA}"/>
            </c:ext>
          </c:extLst>
        </c:ser>
        <c:ser>
          <c:idx val="1"/>
          <c:order val="1"/>
          <c:tx>
            <c:strRef>
              <c:f>'91 Partimedlemskap'!$D$5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'91 Partimedlemskap'!$A$6:$B$32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'91 Partimedlemskap'!$D$6:$D$32</c:f>
              <c:numCache>
                <c:formatCode>General</c:formatCode>
                <c:ptCount val="27"/>
                <c:pt idx="0">
                  <c:v>6.2</c:v>
                </c:pt>
                <c:pt idx="1">
                  <c:v>5.0999999999999996</c:v>
                </c:pt>
                <c:pt idx="2">
                  <c:v>5.6</c:v>
                </c:pt>
                <c:pt idx="3">
                  <c:v>4.4000000000000004</c:v>
                </c:pt>
                <c:pt idx="4">
                  <c:v>3.5</c:v>
                </c:pt>
                <c:pt idx="5">
                  <c:v>4</c:v>
                </c:pt>
                <c:pt idx="6">
                  <c:v>3.6</c:v>
                </c:pt>
                <c:pt idx="7">
                  <c:v>4.4000000000000004</c:v>
                </c:pt>
                <c:pt idx="8">
                  <c:v>4</c:v>
                </c:pt>
                <c:pt idx="9">
                  <c:v>4.5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4.5</c:v>
                </c:pt>
                <c:pt idx="13">
                  <c:v>6.6</c:v>
                </c:pt>
                <c:pt idx="14">
                  <c:v>5.6</c:v>
                </c:pt>
                <c:pt idx="15">
                  <c:v>4.5999999999999996</c:v>
                </c:pt>
                <c:pt idx="16">
                  <c:v>7.6</c:v>
                </c:pt>
                <c:pt idx="17">
                  <c:v>6.1</c:v>
                </c:pt>
                <c:pt idx="18">
                  <c:v>8.3000000000000007</c:v>
                </c:pt>
                <c:pt idx="19">
                  <c:v>10.4</c:v>
                </c:pt>
                <c:pt idx="20">
                  <c:v>9.1999999999999993</c:v>
                </c:pt>
                <c:pt idx="21">
                  <c:v>6.3</c:v>
                </c:pt>
                <c:pt idx="22">
                  <c:v>10.199999999999999</c:v>
                </c:pt>
                <c:pt idx="23">
                  <c:v>7.7</c:v>
                </c:pt>
                <c:pt idx="24">
                  <c:v>5</c:v>
                </c:pt>
                <c:pt idx="25">
                  <c:v>5.7</c:v>
                </c:pt>
                <c:pt idx="26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B-6448-821B-BD5940F43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697663"/>
        <c:axId val="543498383"/>
      </c:barChart>
      <c:catAx>
        <c:axId val="44069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498383"/>
        <c:crosses val="autoZero"/>
        <c:auto val="1"/>
        <c:lblAlgn val="ctr"/>
        <c:lblOffset val="100"/>
        <c:noMultiLvlLbl val="0"/>
      </c:catAx>
      <c:valAx>
        <c:axId val="54349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697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91.2 Medlemsskap</a:t>
            </a:r>
            <a:r>
              <a:rPr lang="sv-SE" baseline="0"/>
              <a:t> i politiskt parti efter kön och bakgrund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 Partimedlemskap'!$H$5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'91 Partimedlemskap'!$F$6:$G$20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 bakgr. </c:v>
                  </c:pt>
                  <c:pt idx="3">
                    <c:v>Utl bakgr sv f</c:v>
                  </c:pt>
                  <c:pt idx="6">
                    <c:v>Sv f, 1 utl</c:v>
                  </c:pt>
                  <c:pt idx="9">
                    <c:v>Sv  f, 2 sv f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'91 Partimedlemskap'!$H$6:$H$20</c:f>
              <c:numCache>
                <c:formatCode>General</c:formatCode>
                <c:ptCount val="15"/>
                <c:pt idx="12">
                  <c:v>3.6</c:v>
                </c:pt>
                <c:pt idx="13">
                  <c:v>5.0999999999999996</c:v>
                </c:pt>
                <c:pt idx="1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E245-8DA5-DB0766D0242F}"/>
            </c:ext>
          </c:extLst>
        </c:ser>
        <c:ser>
          <c:idx val="1"/>
          <c:order val="1"/>
          <c:tx>
            <c:strRef>
              <c:f>'91 Partimedlemskap'!$I$5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'91 Partimedlemskap'!$F$6:$G$20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 bakgr. </c:v>
                  </c:pt>
                  <c:pt idx="3">
                    <c:v>Utl bakgr sv f</c:v>
                  </c:pt>
                  <c:pt idx="6">
                    <c:v>Sv f, 1 utl</c:v>
                  </c:pt>
                  <c:pt idx="9">
                    <c:v>Sv  f, 2 sv f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'91 Partimedlemskap'!$I$6:$I$20</c:f>
              <c:numCache>
                <c:formatCode>General</c:formatCode>
                <c:ptCount val="15"/>
                <c:pt idx="0">
                  <c:v>3.6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  <c:pt idx="4">
                  <c:v>4.2</c:v>
                </c:pt>
                <c:pt idx="5">
                  <c:v>3.8</c:v>
                </c:pt>
                <c:pt idx="6">
                  <c:v>5.0999999999999996</c:v>
                </c:pt>
                <c:pt idx="7">
                  <c:v>5.8</c:v>
                </c:pt>
                <c:pt idx="8">
                  <c:v>5.5</c:v>
                </c:pt>
                <c:pt idx="9">
                  <c:v>5.4</c:v>
                </c:pt>
                <c:pt idx="10">
                  <c:v>6.2</c:v>
                </c:pt>
                <c:pt idx="11">
                  <c:v>5.8</c:v>
                </c:pt>
                <c:pt idx="12">
                  <c:v>5</c:v>
                </c:pt>
                <c:pt idx="13">
                  <c:v>5.7</c:v>
                </c:pt>
                <c:pt idx="1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5-E245-8DA5-DB0766D02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832511"/>
        <c:axId val="543793743"/>
      </c:barChart>
      <c:catAx>
        <c:axId val="44183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793743"/>
        <c:crosses val="autoZero"/>
        <c:auto val="1"/>
        <c:lblAlgn val="ctr"/>
        <c:lblOffset val="100"/>
        <c:noMultiLvlLbl val="0"/>
      </c:catAx>
      <c:valAx>
        <c:axId val="54379374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83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91.3 Medlemsskap i politiskt</a:t>
            </a:r>
            <a:r>
              <a:rPr lang="sv-SE" baseline="0"/>
              <a:t> parti efter kön och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 Partimedlemskap'!$M$5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'91 Partimedlemskap'!$K$6:$L$17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</c:v>
                  </c:pt>
                  <c:pt idx="3">
                    <c:v>Gymnasial</c:v>
                  </c:pt>
                  <c:pt idx="6">
                    <c:v>Eftergymnasial 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'91 Partimedlemskap'!$M$6:$M$17</c:f>
              <c:numCache>
                <c:formatCode>General</c:formatCode>
                <c:ptCount val="12"/>
                <c:pt idx="9">
                  <c:v>3.6</c:v>
                </c:pt>
                <c:pt idx="10">
                  <c:v>5.0999999999999996</c:v>
                </c:pt>
                <c:pt idx="1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1-914B-B1FD-075473352FE4}"/>
            </c:ext>
          </c:extLst>
        </c:ser>
        <c:ser>
          <c:idx val="1"/>
          <c:order val="1"/>
          <c:tx>
            <c:strRef>
              <c:f>'91 Partimedlemskap'!$N$5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'91 Partimedlemskap'!$K$6:$L$17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</c:v>
                  </c:pt>
                  <c:pt idx="3">
                    <c:v>Gymnasial</c:v>
                  </c:pt>
                  <c:pt idx="6">
                    <c:v>Eftergymnasial 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'91 Partimedlemskap'!$N$6:$N$17</c:f>
              <c:numCache>
                <c:formatCode>General</c:formatCode>
                <c:ptCount val="12"/>
                <c:pt idx="0">
                  <c:v>3.6</c:v>
                </c:pt>
                <c:pt idx="1">
                  <c:v>6</c:v>
                </c:pt>
                <c:pt idx="2">
                  <c:v>4.8</c:v>
                </c:pt>
                <c:pt idx="3">
                  <c:v>4.7</c:v>
                </c:pt>
                <c:pt idx="4">
                  <c:v>5.3</c:v>
                </c:pt>
                <c:pt idx="5">
                  <c:v>5</c:v>
                </c:pt>
                <c:pt idx="6">
                  <c:v>6.2</c:v>
                </c:pt>
                <c:pt idx="7">
                  <c:v>6</c:v>
                </c:pt>
                <c:pt idx="8">
                  <c:v>6.1</c:v>
                </c:pt>
                <c:pt idx="9">
                  <c:v>5</c:v>
                </c:pt>
                <c:pt idx="10">
                  <c:v>5.7</c:v>
                </c:pt>
                <c:pt idx="11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1-914B-B1FD-075473352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691391"/>
        <c:axId val="490102543"/>
      </c:barChart>
      <c:catAx>
        <c:axId val="54169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102543"/>
        <c:crosses val="autoZero"/>
        <c:auto val="1"/>
        <c:lblAlgn val="ctr"/>
        <c:lblOffset val="100"/>
        <c:noMultiLvlLbl val="0"/>
      </c:catAx>
      <c:valAx>
        <c:axId val="49010254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69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91.4 Medlemsskap i politiskt parti efter kön</a:t>
            </a:r>
            <a:r>
              <a:rPr lang="sv-SE" baseline="0"/>
              <a:t> och funktionsnedsättning (riket)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 Partimedlemskap'!$A$40</c:f>
              <c:strCache>
                <c:ptCount val="1"/>
                <c:pt idx="0">
                  <c:v>Samtliga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'91 Partimedlemskap'!$B$39:$H$39</c:f>
              <c:strCache>
                <c:ptCount val="7"/>
                <c:pt idx="0">
                  <c:v>Totalt</c:v>
                </c:pt>
                <c:pt idx="1">
                  <c:v>Nedsatt syn</c:v>
                </c:pt>
                <c:pt idx="2">
                  <c:v>Nedsatt hörsel</c:v>
                </c:pt>
                <c:pt idx="3">
                  <c:v>Hög grad av nedsatt rörelseförmåga</c:v>
                </c:pt>
                <c:pt idx="4">
                  <c:v>Svåra besvär av astma/allergi</c:v>
                </c:pt>
                <c:pt idx="5">
                  <c:v>Svåra besvär av ängslan, ångest </c:v>
                </c:pt>
                <c:pt idx="6">
                  <c:v>Övriga befolkningen</c:v>
                </c:pt>
              </c:strCache>
            </c:strRef>
          </c:cat>
          <c:val>
            <c:numRef>
              <c:f>'91 Partimedlemskap'!$B$40:$H$40</c:f>
              <c:numCache>
                <c:formatCode>General</c:formatCode>
                <c:ptCount val="7"/>
                <c:pt idx="0">
                  <c:v>6.3</c:v>
                </c:pt>
                <c:pt idx="1">
                  <c:v>6.9</c:v>
                </c:pt>
                <c:pt idx="2">
                  <c:v>7.7</c:v>
                </c:pt>
                <c:pt idx="3">
                  <c:v>5.2</c:v>
                </c:pt>
                <c:pt idx="4">
                  <c:v>4.8</c:v>
                </c:pt>
                <c:pt idx="5">
                  <c:v>3.6</c:v>
                </c:pt>
                <c:pt idx="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C-5640-8891-ED94F790F12F}"/>
            </c:ext>
          </c:extLst>
        </c:ser>
        <c:ser>
          <c:idx val="1"/>
          <c:order val="1"/>
          <c:tx>
            <c:strRef>
              <c:f>'91 Partimedlemskap'!$A$41</c:f>
              <c:strCache>
                <c:ptCount val="1"/>
                <c:pt idx="0">
                  <c:v>Män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'91 Partimedlemskap'!$B$39:$H$39</c:f>
              <c:strCache>
                <c:ptCount val="7"/>
                <c:pt idx="0">
                  <c:v>Totalt</c:v>
                </c:pt>
                <c:pt idx="1">
                  <c:v>Nedsatt syn</c:v>
                </c:pt>
                <c:pt idx="2">
                  <c:v>Nedsatt hörsel</c:v>
                </c:pt>
                <c:pt idx="3">
                  <c:v>Hög grad av nedsatt rörelseförmåga</c:v>
                </c:pt>
                <c:pt idx="4">
                  <c:v>Svåra besvär av astma/allergi</c:v>
                </c:pt>
                <c:pt idx="5">
                  <c:v>Svåra besvär av ängslan, ångest </c:v>
                </c:pt>
                <c:pt idx="6">
                  <c:v>Övriga befolkningen</c:v>
                </c:pt>
              </c:strCache>
            </c:strRef>
          </c:cat>
          <c:val>
            <c:numRef>
              <c:f>'91 Partimedlemskap'!$B$41:$H$41</c:f>
              <c:numCache>
                <c:formatCode>General</c:formatCode>
                <c:ptCount val="7"/>
                <c:pt idx="0">
                  <c:v>7.9</c:v>
                </c:pt>
                <c:pt idx="1">
                  <c:v>8.9</c:v>
                </c:pt>
                <c:pt idx="2">
                  <c:v>9.4</c:v>
                </c:pt>
                <c:pt idx="3">
                  <c:v>7</c:v>
                </c:pt>
                <c:pt idx="4">
                  <c:v>6.9</c:v>
                </c:pt>
                <c:pt idx="5">
                  <c:v>5.0999999999999996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C-5640-8891-ED94F790F12F}"/>
            </c:ext>
          </c:extLst>
        </c:ser>
        <c:ser>
          <c:idx val="2"/>
          <c:order val="2"/>
          <c:tx>
            <c:strRef>
              <c:f>'91 Partimedlemskap'!$A$42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'91 Partimedlemskap'!$B$39:$H$39</c:f>
              <c:strCache>
                <c:ptCount val="7"/>
                <c:pt idx="0">
                  <c:v>Totalt</c:v>
                </c:pt>
                <c:pt idx="1">
                  <c:v>Nedsatt syn</c:v>
                </c:pt>
                <c:pt idx="2">
                  <c:v>Nedsatt hörsel</c:v>
                </c:pt>
                <c:pt idx="3">
                  <c:v>Hög grad av nedsatt rörelseförmåga</c:v>
                </c:pt>
                <c:pt idx="4">
                  <c:v>Svåra besvär av astma/allergi</c:v>
                </c:pt>
                <c:pt idx="5">
                  <c:v>Svåra besvär av ängslan, ångest </c:v>
                </c:pt>
                <c:pt idx="6">
                  <c:v>Övriga befolkningen</c:v>
                </c:pt>
              </c:strCache>
            </c:strRef>
          </c:cat>
          <c:val>
            <c:numRef>
              <c:f>'91 Partimedlemskap'!$B$42:$H$42</c:f>
              <c:numCache>
                <c:formatCode>General</c:formatCode>
                <c:ptCount val="7"/>
                <c:pt idx="0">
                  <c:v>4.8</c:v>
                </c:pt>
                <c:pt idx="1">
                  <c:v>5.5</c:v>
                </c:pt>
                <c:pt idx="2">
                  <c:v>5.6</c:v>
                </c:pt>
                <c:pt idx="3">
                  <c:v>4.2</c:v>
                </c:pt>
                <c:pt idx="4">
                  <c:v>3.5</c:v>
                </c:pt>
                <c:pt idx="5">
                  <c:v>2.7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C-5640-8891-ED94F790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318591"/>
        <c:axId val="541665503"/>
      </c:barChart>
      <c:catAx>
        <c:axId val="54131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665503"/>
        <c:crosses val="autoZero"/>
        <c:auto val="1"/>
        <c:lblAlgn val="ctr"/>
        <c:lblOffset val="100"/>
        <c:noMultiLvlLbl val="0"/>
      </c:catAx>
      <c:valAx>
        <c:axId val="54166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3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87.1.3</a:t>
            </a:r>
            <a:r>
              <a:rPr lang="sv-SE" baseline="0"/>
              <a:t> Kommunfullmäktigeval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 Valdeltagande'!$B$6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'87 Valdeltagande'!$A$7:$A$15</c:f>
              <c:strCache>
                <c:ptCount val="9"/>
                <c:pt idx="0">
                  <c:v>18-29 år</c:v>
                </c:pt>
                <c:pt idx="2">
                  <c:v>30-49 år</c:v>
                </c:pt>
                <c:pt idx="4">
                  <c:v>50-64 år</c:v>
                </c:pt>
                <c:pt idx="6">
                  <c:v>65+ år</c:v>
                </c:pt>
                <c:pt idx="8">
                  <c:v>Ålder totalt</c:v>
                </c:pt>
              </c:strCache>
            </c:strRef>
          </c:cat>
          <c:val>
            <c:numRef>
              <c:f>'87 Valdeltagande'!$B$7:$B$15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7-4841-A83B-DC7192047FE2}"/>
            </c:ext>
          </c:extLst>
        </c:ser>
        <c:ser>
          <c:idx val="1"/>
          <c:order val="1"/>
          <c:tx>
            <c:strRef>
              <c:f>'87 Valdeltagande'!$G$6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'87 Valdeltagande'!$A$7:$A$15</c:f>
              <c:strCache>
                <c:ptCount val="9"/>
                <c:pt idx="0">
                  <c:v>18-29 år</c:v>
                </c:pt>
                <c:pt idx="2">
                  <c:v>30-49 år</c:v>
                </c:pt>
                <c:pt idx="4">
                  <c:v>50-64 år</c:v>
                </c:pt>
                <c:pt idx="6">
                  <c:v>65+ år</c:v>
                </c:pt>
                <c:pt idx="8">
                  <c:v>Ålder totalt</c:v>
                </c:pt>
              </c:strCache>
            </c:strRef>
          </c:cat>
          <c:val>
            <c:numRef>
              <c:f>'87 Valdeltagande'!$G$7:$G$16</c:f>
              <c:numCache>
                <c:formatCode>General</c:formatCode>
                <c:ptCount val="10"/>
                <c:pt idx="0">
                  <c:v>77.7</c:v>
                </c:pt>
                <c:pt idx="1">
                  <c:v>75.900000000000006</c:v>
                </c:pt>
                <c:pt idx="2">
                  <c:v>88.2</c:v>
                </c:pt>
                <c:pt idx="3">
                  <c:v>84.4</c:v>
                </c:pt>
                <c:pt idx="4">
                  <c:v>93.7</c:v>
                </c:pt>
                <c:pt idx="5">
                  <c:v>87.5</c:v>
                </c:pt>
                <c:pt idx="6">
                  <c:v>85.2</c:v>
                </c:pt>
                <c:pt idx="7">
                  <c:v>85.6</c:v>
                </c:pt>
                <c:pt idx="8">
                  <c:v>86.7</c:v>
                </c:pt>
                <c:pt idx="9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7-4841-A83B-DC7192047FE2}"/>
            </c:ext>
          </c:extLst>
        </c:ser>
        <c:ser>
          <c:idx val="2"/>
          <c:order val="2"/>
          <c:tx>
            <c:strRef>
              <c:f>'87 Valdeltagande'!$H$6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'87 Valdeltagande'!$A$7:$A$15</c:f>
              <c:strCache>
                <c:ptCount val="9"/>
                <c:pt idx="0">
                  <c:v>18-29 år</c:v>
                </c:pt>
                <c:pt idx="2">
                  <c:v>30-49 år</c:v>
                </c:pt>
                <c:pt idx="4">
                  <c:v>50-64 år</c:v>
                </c:pt>
                <c:pt idx="6">
                  <c:v>65+ år</c:v>
                </c:pt>
                <c:pt idx="8">
                  <c:v>Ålder totalt</c:v>
                </c:pt>
              </c:strCache>
            </c:strRef>
          </c:cat>
          <c:val>
            <c:numRef>
              <c:f>'87 Valdeltagande'!$H$7:$H$16</c:f>
              <c:numCache>
                <c:formatCode>General</c:formatCode>
                <c:ptCount val="10"/>
                <c:pt idx="0">
                  <c:v>78.7</c:v>
                </c:pt>
                <c:pt idx="1">
                  <c:v>73.900000000000006</c:v>
                </c:pt>
                <c:pt idx="2">
                  <c:v>84.8</c:v>
                </c:pt>
                <c:pt idx="3">
                  <c:v>80.400000000000006</c:v>
                </c:pt>
                <c:pt idx="4">
                  <c:v>88.5</c:v>
                </c:pt>
                <c:pt idx="5">
                  <c:v>84.9</c:v>
                </c:pt>
                <c:pt idx="6">
                  <c:v>82.9</c:v>
                </c:pt>
                <c:pt idx="7">
                  <c:v>86.8</c:v>
                </c:pt>
                <c:pt idx="8">
                  <c:v>84</c:v>
                </c:pt>
                <c:pt idx="9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7-4841-A83B-DC719204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897455"/>
        <c:axId val="485236751"/>
      </c:barChart>
      <c:catAx>
        <c:axId val="542897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236751"/>
        <c:crosses val="autoZero"/>
        <c:auto val="1"/>
        <c:lblAlgn val="ctr"/>
        <c:lblOffset val="100"/>
        <c:noMultiLvlLbl val="0"/>
      </c:catAx>
      <c:valAx>
        <c:axId val="48523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897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92.1 Deltagande i politiska diskussioner efter kön och</a:t>
            </a:r>
            <a:r>
              <a:rPr lang="sv-SE" baseline="0"/>
              <a:t>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 Politiska diskussioner'!$C$5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'92 Politiska diskussioner'!$A$6:$B$32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'92 Politiska diskussioner'!$C$6:$C$32</c:f>
              <c:numCache>
                <c:formatCode>General</c:formatCode>
                <c:ptCount val="27"/>
                <c:pt idx="24">
                  <c:v>41.8</c:v>
                </c:pt>
                <c:pt idx="25">
                  <c:v>44.1</c:v>
                </c:pt>
                <c:pt idx="26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0-7146-B890-607917802817}"/>
            </c:ext>
          </c:extLst>
        </c:ser>
        <c:ser>
          <c:idx val="1"/>
          <c:order val="1"/>
          <c:tx>
            <c:strRef>
              <c:f>'92 Politiska diskussioner'!$D$5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'92 Politiska diskussioner'!$A$6:$B$32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'92 Politiska diskussioner'!$D$6:$D$32</c:f>
              <c:numCache>
                <c:formatCode>General</c:formatCode>
                <c:ptCount val="27"/>
                <c:pt idx="0">
                  <c:v>39.200000000000003</c:v>
                </c:pt>
                <c:pt idx="1">
                  <c:v>36.6</c:v>
                </c:pt>
                <c:pt idx="2">
                  <c:v>37.9</c:v>
                </c:pt>
                <c:pt idx="3">
                  <c:v>38</c:v>
                </c:pt>
                <c:pt idx="4">
                  <c:v>41</c:v>
                </c:pt>
                <c:pt idx="5">
                  <c:v>39.5</c:v>
                </c:pt>
                <c:pt idx="6">
                  <c:v>39.200000000000003</c:v>
                </c:pt>
                <c:pt idx="7">
                  <c:v>44.9</c:v>
                </c:pt>
                <c:pt idx="8">
                  <c:v>42.1</c:v>
                </c:pt>
                <c:pt idx="9">
                  <c:v>40.299999999999997</c:v>
                </c:pt>
                <c:pt idx="10">
                  <c:v>47.1</c:v>
                </c:pt>
                <c:pt idx="11">
                  <c:v>43.8</c:v>
                </c:pt>
                <c:pt idx="12">
                  <c:v>39.1</c:v>
                </c:pt>
                <c:pt idx="13">
                  <c:v>41.6</c:v>
                </c:pt>
                <c:pt idx="14">
                  <c:v>40.4</c:v>
                </c:pt>
                <c:pt idx="15">
                  <c:v>35.299999999999997</c:v>
                </c:pt>
                <c:pt idx="16">
                  <c:v>42.2</c:v>
                </c:pt>
                <c:pt idx="17">
                  <c:v>38.700000000000003</c:v>
                </c:pt>
                <c:pt idx="18">
                  <c:v>25.1</c:v>
                </c:pt>
                <c:pt idx="19">
                  <c:v>34.299999999999997</c:v>
                </c:pt>
                <c:pt idx="20">
                  <c:v>29.2</c:v>
                </c:pt>
                <c:pt idx="21">
                  <c:v>15.7</c:v>
                </c:pt>
                <c:pt idx="22">
                  <c:v>26.6</c:v>
                </c:pt>
                <c:pt idx="23">
                  <c:v>19.7</c:v>
                </c:pt>
                <c:pt idx="24">
                  <c:v>36.700000000000003</c:v>
                </c:pt>
                <c:pt idx="25">
                  <c:v>41.6</c:v>
                </c:pt>
                <c:pt idx="26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0-7146-B890-607917802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428495"/>
        <c:axId val="440605983"/>
      </c:barChart>
      <c:catAx>
        <c:axId val="54342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605983"/>
        <c:crosses val="autoZero"/>
        <c:auto val="1"/>
        <c:lblAlgn val="ctr"/>
        <c:lblOffset val="100"/>
        <c:noMultiLvlLbl val="0"/>
      </c:catAx>
      <c:valAx>
        <c:axId val="440605983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42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92</a:t>
            </a:r>
            <a:r>
              <a:rPr lang="sv-SE" baseline="0"/>
              <a:t>.2 Deltagande i politiska diskussioner efter kön och bakgrund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 Politiska diskussioner'!$H$5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'92 Politiska diskussioner'!$F$6:$G$20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 bakgr. </c:v>
                  </c:pt>
                  <c:pt idx="3">
                    <c:v>Utl bakgr sv f</c:v>
                  </c:pt>
                  <c:pt idx="6">
                    <c:v>Sv f, 1 utl</c:v>
                  </c:pt>
                  <c:pt idx="9">
                    <c:v>Sv  f, 2 sv f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'92 Politiska diskussioner'!$H$6:$H$20</c:f>
              <c:numCache>
                <c:formatCode>General</c:formatCode>
                <c:ptCount val="15"/>
                <c:pt idx="12">
                  <c:v>41.8</c:v>
                </c:pt>
                <c:pt idx="13">
                  <c:v>44.1</c:v>
                </c:pt>
                <c:pt idx="14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D-9843-8114-4A0E8C8F3195}"/>
            </c:ext>
          </c:extLst>
        </c:ser>
        <c:ser>
          <c:idx val="1"/>
          <c:order val="1"/>
          <c:tx>
            <c:strRef>
              <c:f>'92 Politiska diskussioner'!$I$5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'92 Politiska diskussioner'!$F$6:$G$20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 bakgr. </c:v>
                  </c:pt>
                  <c:pt idx="3">
                    <c:v>Utl bakgr sv f</c:v>
                  </c:pt>
                  <c:pt idx="6">
                    <c:v>Sv f, 1 utl</c:v>
                  </c:pt>
                  <c:pt idx="9">
                    <c:v>Sv  f, 2 sv f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'92 Politiska diskussioner'!$I$6:$I$20</c:f>
              <c:numCache>
                <c:formatCode>General</c:formatCode>
                <c:ptCount val="15"/>
                <c:pt idx="0">
                  <c:v>31.9</c:v>
                </c:pt>
                <c:pt idx="1">
                  <c:v>33.700000000000003</c:v>
                </c:pt>
                <c:pt idx="2">
                  <c:v>32.799999999999997</c:v>
                </c:pt>
                <c:pt idx="3">
                  <c:v>33.9</c:v>
                </c:pt>
                <c:pt idx="4">
                  <c:v>33.9</c:v>
                </c:pt>
                <c:pt idx="5">
                  <c:v>33.9</c:v>
                </c:pt>
                <c:pt idx="6">
                  <c:v>44.1</c:v>
                </c:pt>
                <c:pt idx="7">
                  <c:v>48.3</c:v>
                </c:pt>
                <c:pt idx="8">
                  <c:v>46.2</c:v>
                </c:pt>
                <c:pt idx="9">
                  <c:v>37.299999999999997</c:v>
                </c:pt>
                <c:pt idx="10">
                  <c:v>43.2</c:v>
                </c:pt>
                <c:pt idx="11">
                  <c:v>40.200000000000003</c:v>
                </c:pt>
                <c:pt idx="12">
                  <c:v>36.700000000000003</c:v>
                </c:pt>
                <c:pt idx="13">
                  <c:v>41.6</c:v>
                </c:pt>
                <c:pt idx="14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D-9843-8114-4A0E8C8F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831999"/>
        <c:axId val="543184479"/>
      </c:barChart>
      <c:catAx>
        <c:axId val="54883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184479"/>
        <c:crosses val="autoZero"/>
        <c:auto val="1"/>
        <c:lblAlgn val="ctr"/>
        <c:lblOffset val="100"/>
        <c:noMultiLvlLbl val="0"/>
      </c:catAx>
      <c:valAx>
        <c:axId val="543184479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883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92.3 Deltagande</a:t>
            </a:r>
            <a:r>
              <a:rPr lang="sv-SE" baseline="0"/>
              <a:t> i politiska diskussioenr efter kön och ubildningsnivå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 Politiska diskussioner'!$M$5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'92 Politiska diskussioner'!$K$6:$L$17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'92 Politiska diskussioner'!$M$6:$M$17</c:f>
              <c:numCache>
                <c:formatCode>General</c:formatCode>
                <c:ptCount val="12"/>
                <c:pt idx="9">
                  <c:v>41.8</c:v>
                </c:pt>
                <c:pt idx="10">
                  <c:v>44.1</c:v>
                </c:pt>
                <c:pt idx="11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A-D549-9A12-0C4C12F5DEFA}"/>
            </c:ext>
          </c:extLst>
        </c:ser>
        <c:ser>
          <c:idx val="1"/>
          <c:order val="1"/>
          <c:tx>
            <c:strRef>
              <c:f>'92 Politiska diskussioner'!$N$5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'92 Politiska diskussioner'!$K$6:$L$17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'92 Politiska diskussioner'!$N$6:$N$17</c:f>
              <c:numCache>
                <c:formatCode>General</c:formatCode>
                <c:ptCount val="12"/>
                <c:pt idx="0">
                  <c:v>26</c:v>
                </c:pt>
                <c:pt idx="1">
                  <c:v>34.4</c:v>
                </c:pt>
                <c:pt idx="2">
                  <c:v>30.2</c:v>
                </c:pt>
                <c:pt idx="3">
                  <c:v>32.5</c:v>
                </c:pt>
                <c:pt idx="4">
                  <c:v>39.200000000000003</c:v>
                </c:pt>
                <c:pt idx="5">
                  <c:v>36.1</c:v>
                </c:pt>
                <c:pt idx="6">
                  <c:v>48.1</c:v>
                </c:pt>
                <c:pt idx="7">
                  <c:v>51.1</c:v>
                </c:pt>
                <c:pt idx="8">
                  <c:v>49.5</c:v>
                </c:pt>
                <c:pt idx="9">
                  <c:v>36.700000000000003</c:v>
                </c:pt>
                <c:pt idx="10">
                  <c:v>41.6</c:v>
                </c:pt>
                <c:pt idx="11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A-D549-9A12-0C4C12F5D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901295"/>
        <c:axId val="440966207"/>
      </c:barChart>
      <c:catAx>
        <c:axId val="550901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966207"/>
        <c:crosses val="autoZero"/>
        <c:auto val="1"/>
        <c:lblAlgn val="ctr"/>
        <c:lblOffset val="100"/>
        <c:noMultiLvlLbl val="0"/>
      </c:catAx>
      <c:valAx>
        <c:axId val="44096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0901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93.1</a:t>
            </a:r>
            <a:r>
              <a:rPr lang="sv-SE" baseline="0"/>
              <a:t> Fackligt medlemsskap efter kön och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 Fackmedlemskap'!$C$5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'93 Fackmedlemskap'!$A$6:$B$28</c:f>
              <c:multiLvlStrCache>
                <c:ptCount val="23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55-64 år</c:v>
                  </c:pt>
                  <c:pt idx="20">
                    <c:v>Totalt</c:v>
                  </c:pt>
                </c:lvl>
              </c:multiLvlStrCache>
            </c:multiLvlStrRef>
          </c:cat>
          <c:val>
            <c:numRef>
              <c:f>'93 Fackmedlemskap'!$C$6:$C$28</c:f>
              <c:numCache>
                <c:formatCode>General</c:formatCode>
                <c:ptCount val="23"/>
                <c:pt idx="20">
                  <c:v>66.099999999999994</c:v>
                </c:pt>
                <c:pt idx="21">
                  <c:v>68.900000000000006</c:v>
                </c:pt>
                <c:pt idx="22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9-2747-ACCE-B5C387B92A4D}"/>
            </c:ext>
          </c:extLst>
        </c:ser>
        <c:ser>
          <c:idx val="1"/>
          <c:order val="1"/>
          <c:tx>
            <c:strRef>
              <c:f>'93 Fackmedlemskap'!$D$5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'93 Fackmedlemskap'!$A$6:$B$28</c:f>
              <c:multiLvlStrCache>
                <c:ptCount val="23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55-64 år</c:v>
                  </c:pt>
                  <c:pt idx="20">
                    <c:v>Totalt</c:v>
                  </c:pt>
                </c:lvl>
              </c:multiLvlStrCache>
            </c:multiLvlStrRef>
          </c:cat>
          <c:val>
            <c:numRef>
              <c:f>'93 Fackmedlemskap'!$D$6:$D$28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33.700000000000003</c:v>
                </c:pt>
                <c:pt idx="4">
                  <c:v>68.900000000000006</c:v>
                </c:pt>
                <c:pt idx="5">
                  <c:v>61</c:v>
                </c:pt>
                <c:pt idx="6">
                  <c:v>64.8</c:v>
                </c:pt>
                <c:pt idx="8">
                  <c:v>77.8</c:v>
                </c:pt>
                <c:pt idx="9">
                  <c:v>66.900000000000006</c:v>
                </c:pt>
                <c:pt idx="10">
                  <c:v>72.2</c:v>
                </c:pt>
                <c:pt idx="12">
                  <c:v>82</c:v>
                </c:pt>
                <c:pt idx="13">
                  <c:v>77.400000000000006</c:v>
                </c:pt>
                <c:pt idx="14">
                  <c:v>79.7</c:v>
                </c:pt>
                <c:pt idx="16">
                  <c:v>84.1</c:v>
                </c:pt>
                <c:pt idx="17">
                  <c:v>79.5</c:v>
                </c:pt>
                <c:pt idx="18">
                  <c:v>81.900000000000006</c:v>
                </c:pt>
                <c:pt idx="20">
                  <c:v>75.2</c:v>
                </c:pt>
                <c:pt idx="21">
                  <c:v>67.8</c:v>
                </c:pt>
                <c:pt idx="22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9-2747-ACCE-B5C387B92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094047"/>
        <c:axId val="491552847"/>
      </c:barChart>
      <c:catAx>
        <c:axId val="53809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552847"/>
        <c:crosses val="autoZero"/>
        <c:auto val="1"/>
        <c:lblAlgn val="ctr"/>
        <c:lblOffset val="100"/>
        <c:noMultiLvlLbl val="0"/>
      </c:catAx>
      <c:valAx>
        <c:axId val="49155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09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93.2 Fackligt medlemsskap</a:t>
            </a:r>
            <a:r>
              <a:rPr lang="sv-SE" baseline="0"/>
              <a:t> efter kön och bakgrund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 Fackmedlemskap'!$H$5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'93 Fackmedlemskap'!$F$6:$G$24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Utländsk bakgrund, utrikes födda</c:v>
                  </c:pt>
                  <c:pt idx="4">
                    <c:v>Utländsk bakgrund, inrikes födda med två utrikes födda föräldrar</c:v>
                  </c:pt>
                  <c:pt idx="8">
                    <c:v>Svensk bakgrund, inrikes födda med en inrikes och en utrikes född förälder</c:v>
                  </c:pt>
                  <c:pt idx="12">
                    <c:v>Svensk bakgrund, inrikes födda med två utrikes födda föräldrar</c:v>
                  </c:pt>
                  <c:pt idx="16">
                    <c:v>Totalt</c:v>
                  </c:pt>
                </c:lvl>
              </c:multiLvlStrCache>
            </c:multiLvlStrRef>
          </c:cat>
          <c:val>
            <c:numRef>
              <c:f>'93 Fackmedlemskap'!$H$6:$H$24</c:f>
              <c:numCache>
                <c:formatCode>General</c:formatCode>
                <c:ptCount val="19"/>
                <c:pt idx="16">
                  <c:v>66.099999999999994</c:v>
                </c:pt>
                <c:pt idx="17">
                  <c:v>68.900000000000006</c:v>
                </c:pt>
                <c:pt idx="1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5-F149-A792-4562B50CF440}"/>
            </c:ext>
          </c:extLst>
        </c:ser>
        <c:ser>
          <c:idx val="1"/>
          <c:order val="1"/>
          <c:tx>
            <c:strRef>
              <c:f>'93 Fackmedlemskap'!$I$5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'93 Fackmedlemskap'!$F$6:$G$24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Utländsk bakgrund, utrikes födda</c:v>
                  </c:pt>
                  <c:pt idx="4">
                    <c:v>Utländsk bakgrund, inrikes födda med två utrikes födda föräldrar</c:v>
                  </c:pt>
                  <c:pt idx="8">
                    <c:v>Svensk bakgrund, inrikes födda med en inrikes och en utrikes född förälder</c:v>
                  </c:pt>
                  <c:pt idx="12">
                    <c:v>Svensk bakgrund, inrikes födda med två utrikes födda föräldrar</c:v>
                  </c:pt>
                  <c:pt idx="16">
                    <c:v>Totalt</c:v>
                  </c:pt>
                </c:lvl>
              </c:multiLvlStrCache>
            </c:multiLvlStrRef>
          </c:cat>
          <c:val>
            <c:numRef>
              <c:f>'93 Fackmedlemskap'!$I$6:$I$24</c:f>
              <c:numCache>
                <c:formatCode>General</c:formatCode>
                <c:ptCount val="19"/>
                <c:pt idx="0">
                  <c:v>62.3</c:v>
                </c:pt>
                <c:pt idx="1">
                  <c:v>56.4</c:v>
                </c:pt>
                <c:pt idx="2">
                  <c:v>59.2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77.099999999999994</c:v>
                </c:pt>
                <c:pt idx="9">
                  <c:v>69.3</c:v>
                </c:pt>
                <c:pt idx="10">
                  <c:v>73.099999999999994</c:v>
                </c:pt>
                <c:pt idx="12">
                  <c:v>78.8</c:v>
                </c:pt>
                <c:pt idx="13">
                  <c:v>70.099999999999994</c:v>
                </c:pt>
                <c:pt idx="14">
                  <c:v>74.400000000000006</c:v>
                </c:pt>
                <c:pt idx="16">
                  <c:v>75.2</c:v>
                </c:pt>
                <c:pt idx="17">
                  <c:v>67.8</c:v>
                </c:pt>
                <c:pt idx="18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5-F149-A792-4562B50C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940735"/>
        <c:axId val="546627679"/>
      </c:barChart>
      <c:catAx>
        <c:axId val="43794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6627679"/>
        <c:crosses val="autoZero"/>
        <c:auto val="1"/>
        <c:lblAlgn val="ctr"/>
        <c:lblOffset val="100"/>
        <c:noMultiLvlLbl val="0"/>
      </c:catAx>
      <c:valAx>
        <c:axId val="54662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794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93.3 Fackligt medlemsskap</a:t>
            </a:r>
            <a:r>
              <a:rPr lang="sv-SE" baseline="0"/>
              <a:t> efter kön och utbildningsnivå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 Fackmedlemskap'!$M$5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'93 Fackmedlemskap'!$K$6:$L$20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'93 Fackmedlemskap'!$M$6:$M$20</c:f>
              <c:numCache>
                <c:formatCode>General</c:formatCode>
                <c:ptCount val="15"/>
                <c:pt idx="12">
                  <c:v>66.099999999999994</c:v>
                </c:pt>
                <c:pt idx="13">
                  <c:v>68.900000000000006</c:v>
                </c:pt>
                <c:pt idx="14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3-064E-A366-79A03B33C3AD}"/>
            </c:ext>
          </c:extLst>
        </c:ser>
        <c:ser>
          <c:idx val="1"/>
          <c:order val="1"/>
          <c:tx>
            <c:strRef>
              <c:f>'93 Fackmedlemskap'!$N$5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'93 Fackmedlemskap'!$K$6:$L$20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'93 Fackmedlemskap'!$N$6:$N$20</c:f>
              <c:numCache>
                <c:formatCode>General</c:formatCode>
                <c:ptCount val="15"/>
                <c:pt idx="0">
                  <c:v>0</c:v>
                </c:pt>
                <c:pt idx="1">
                  <c:v>57</c:v>
                </c:pt>
                <c:pt idx="2">
                  <c:v>57.6</c:v>
                </c:pt>
                <c:pt idx="4">
                  <c:v>75</c:v>
                </c:pt>
                <c:pt idx="5">
                  <c:v>66.5</c:v>
                </c:pt>
                <c:pt idx="6">
                  <c:v>70.400000000000006</c:v>
                </c:pt>
                <c:pt idx="8">
                  <c:v>77.2</c:v>
                </c:pt>
                <c:pt idx="9">
                  <c:v>73</c:v>
                </c:pt>
                <c:pt idx="10">
                  <c:v>75.400000000000006</c:v>
                </c:pt>
                <c:pt idx="12">
                  <c:v>75.2</c:v>
                </c:pt>
                <c:pt idx="13">
                  <c:v>67.8</c:v>
                </c:pt>
                <c:pt idx="14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3-064E-A366-79A03B33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126223"/>
        <c:axId val="546466367"/>
      </c:barChart>
      <c:catAx>
        <c:axId val="49112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6466367"/>
        <c:crosses val="autoZero"/>
        <c:auto val="1"/>
        <c:lblAlgn val="ctr"/>
        <c:lblOffset val="100"/>
        <c:noMultiLvlLbl val="0"/>
      </c:catAx>
      <c:valAx>
        <c:axId val="546466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12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93.4 Fackligt medlemsskap  efter  kön och funktionsnedsättning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 Fackmedlemskap'!$A$34</c:f>
              <c:strCache>
                <c:ptCount val="1"/>
                <c:pt idx="0">
                  <c:v>Samtliga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'93 Fackmedlemskap'!$B$33:$H$33</c:f>
              <c:strCache>
                <c:ptCount val="7"/>
                <c:pt idx="0">
                  <c:v>Totalt</c:v>
                </c:pt>
                <c:pt idx="1">
                  <c:v>Nedsatt syn</c:v>
                </c:pt>
                <c:pt idx="2">
                  <c:v>Nedsatt hörsel</c:v>
                </c:pt>
                <c:pt idx="3">
                  <c:v>Hög grad av nedsatt rörelseförmåga</c:v>
                </c:pt>
                <c:pt idx="4">
                  <c:v>Svåra besvär av astma/allergi</c:v>
                </c:pt>
                <c:pt idx="5">
                  <c:v>Svåra besvär av ängslan, ångest </c:v>
                </c:pt>
                <c:pt idx="6">
                  <c:v>Övriga befolkningen</c:v>
                </c:pt>
              </c:strCache>
            </c:strRef>
          </c:cat>
          <c:val>
            <c:numRef>
              <c:f>'93 Fackmedlemskap'!$B$34:$H$34</c:f>
              <c:numCache>
                <c:formatCode>General</c:formatCode>
                <c:ptCount val="7"/>
                <c:pt idx="0">
                  <c:v>74.400000000000006</c:v>
                </c:pt>
                <c:pt idx="1">
                  <c:v>73.7</c:v>
                </c:pt>
                <c:pt idx="2">
                  <c:v>77.900000000000006</c:v>
                </c:pt>
                <c:pt idx="3">
                  <c:v>0</c:v>
                </c:pt>
                <c:pt idx="4">
                  <c:v>67.900000000000006</c:v>
                </c:pt>
                <c:pt idx="5">
                  <c:v>65.3</c:v>
                </c:pt>
                <c:pt idx="6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2-804C-B1F6-AF3005BD79B6}"/>
            </c:ext>
          </c:extLst>
        </c:ser>
        <c:ser>
          <c:idx val="1"/>
          <c:order val="1"/>
          <c:tx>
            <c:strRef>
              <c:f>'93 Fackmedlemskap'!$A$35</c:f>
              <c:strCache>
                <c:ptCount val="1"/>
                <c:pt idx="0">
                  <c:v>Män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'93 Fackmedlemskap'!$B$33:$H$33</c:f>
              <c:strCache>
                <c:ptCount val="7"/>
                <c:pt idx="0">
                  <c:v>Totalt</c:v>
                </c:pt>
                <c:pt idx="1">
                  <c:v>Nedsatt syn</c:v>
                </c:pt>
                <c:pt idx="2">
                  <c:v>Nedsatt hörsel</c:v>
                </c:pt>
                <c:pt idx="3">
                  <c:v>Hög grad av nedsatt rörelseförmåga</c:v>
                </c:pt>
                <c:pt idx="4">
                  <c:v>Svåra besvär av astma/allergi</c:v>
                </c:pt>
                <c:pt idx="5">
                  <c:v>Svåra besvär av ängslan, ångest </c:v>
                </c:pt>
                <c:pt idx="6">
                  <c:v>Övriga befolkningen</c:v>
                </c:pt>
              </c:strCache>
            </c:strRef>
          </c:cat>
          <c:val>
            <c:numRef>
              <c:f>'93 Fackmedlemskap'!$B$35:$H$35</c:f>
              <c:numCache>
                <c:formatCode>General</c:formatCode>
                <c:ptCount val="7"/>
                <c:pt idx="0">
                  <c:v>73</c:v>
                </c:pt>
                <c:pt idx="1">
                  <c:v>0</c:v>
                </c:pt>
                <c:pt idx="2">
                  <c:v>76.5</c:v>
                </c:pt>
                <c:pt idx="3">
                  <c:v>0</c:v>
                </c:pt>
                <c:pt idx="4">
                  <c:v>66.3</c:v>
                </c:pt>
                <c:pt idx="5">
                  <c:v>61.7</c:v>
                </c:pt>
                <c:pt idx="6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2-804C-B1F6-AF3005BD79B6}"/>
            </c:ext>
          </c:extLst>
        </c:ser>
        <c:ser>
          <c:idx val="2"/>
          <c:order val="2"/>
          <c:tx>
            <c:strRef>
              <c:f>'93 Fackmedlemskap'!$A$36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'93 Fackmedlemskap'!$B$33:$H$33</c:f>
              <c:strCache>
                <c:ptCount val="7"/>
                <c:pt idx="0">
                  <c:v>Totalt</c:v>
                </c:pt>
                <c:pt idx="1">
                  <c:v>Nedsatt syn</c:v>
                </c:pt>
                <c:pt idx="2">
                  <c:v>Nedsatt hörsel</c:v>
                </c:pt>
                <c:pt idx="3">
                  <c:v>Hög grad av nedsatt rörelseförmåga</c:v>
                </c:pt>
                <c:pt idx="4">
                  <c:v>Svåra besvär av astma/allergi</c:v>
                </c:pt>
                <c:pt idx="5">
                  <c:v>Svåra besvär av ängslan, ångest </c:v>
                </c:pt>
                <c:pt idx="6">
                  <c:v>Övriga befolkningen</c:v>
                </c:pt>
              </c:strCache>
            </c:strRef>
          </c:cat>
          <c:val>
            <c:numRef>
              <c:f>'93 Fackmedlemskap'!$B$36:$H$36</c:f>
              <c:numCache>
                <c:formatCode>General</c:formatCode>
                <c:ptCount val="7"/>
                <c:pt idx="0">
                  <c:v>75.7</c:v>
                </c:pt>
                <c:pt idx="1">
                  <c:v>76.7</c:v>
                </c:pt>
                <c:pt idx="2">
                  <c:v>79.7</c:v>
                </c:pt>
                <c:pt idx="3">
                  <c:v>0</c:v>
                </c:pt>
                <c:pt idx="4">
                  <c:v>69.2</c:v>
                </c:pt>
                <c:pt idx="5">
                  <c:v>67</c:v>
                </c:pt>
                <c:pt idx="6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2-804C-B1F6-AF3005BD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761663"/>
        <c:axId val="344080767"/>
      </c:barChart>
      <c:catAx>
        <c:axId val="344761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4080767"/>
        <c:crosses val="autoZero"/>
        <c:auto val="1"/>
        <c:lblAlgn val="ctr"/>
        <c:lblOffset val="100"/>
        <c:noMultiLvlLbl val="0"/>
      </c:catAx>
      <c:valAx>
        <c:axId val="344080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4761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87.1.4</a:t>
            </a:r>
            <a:r>
              <a:rPr lang="sv-SE" baseline="0"/>
              <a:t> Europaval efter kön och ålder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 Valdeltagande'!$I$6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'87 Valdeltagande'!$A$7:$B$16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18-29 år</c:v>
                  </c:pt>
                  <c:pt idx="2">
                    <c:v>30-49 år</c:v>
                  </c:pt>
                  <c:pt idx="4">
                    <c:v>50-64 år</c:v>
                  </c:pt>
                  <c:pt idx="6">
                    <c:v>65+ år</c:v>
                  </c:pt>
                  <c:pt idx="8">
                    <c:v>Ålder totalt</c:v>
                  </c:pt>
                </c:lvl>
              </c:multiLvlStrCache>
            </c:multiLvlStrRef>
          </c:cat>
          <c:val>
            <c:numRef>
              <c:f>'87 Valdeltagande'!$I$7:$I$16</c:f>
              <c:numCache>
                <c:formatCode>General</c:formatCode>
                <c:ptCount val="10"/>
                <c:pt idx="0">
                  <c:v>43.2</c:v>
                </c:pt>
                <c:pt idx="1">
                  <c:v>48</c:v>
                </c:pt>
                <c:pt idx="2">
                  <c:v>44.5</c:v>
                </c:pt>
                <c:pt idx="3">
                  <c:v>46.8</c:v>
                </c:pt>
                <c:pt idx="4">
                  <c:v>57.2</c:v>
                </c:pt>
                <c:pt idx="5">
                  <c:v>54.1</c:v>
                </c:pt>
                <c:pt idx="6">
                  <c:v>61.6</c:v>
                </c:pt>
                <c:pt idx="7">
                  <c:v>52.5</c:v>
                </c:pt>
                <c:pt idx="8">
                  <c:v>52.6</c:v>
                </c:pt>
                <c:pt idx="9">
                  <c:v>50.3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2-BF49-9116-4B0E14B0164F}"/>
            </c:ext>
          </c:extLst>
        </c:ser>
        <c:ser>
          <c:idx val="1"/>
          <c:order val="1"/>
          <c:tx>
            <c:strRef>
              <c:f>'87 Valdeltagande'!$J$6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'87 Valdeltagande'!$A$7:$B$16</c:f>
              <c:multiLvlStrCache>
                <c:ptCount val="10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</c:lvl>
                <c:lvl>
                  <c:pt idx="0">
                    <c:v>18-29 år</c:v>
                  </c:pt>
                  <c:pt idx="2">
                    <c:v>30-49 år</c:v>
                  </c:pt>
                  <c:pt idx="4">
                    <c:v>50-64 år</c:v>
                  </c:pt>
                  <c:pt idx="6">
                    <c:v>65+ år</c:v>
                  </c:pt>
                  <c:pt idx="8">
                    <c:v>Ålder totalt</c:v>
                  </c:pt>
                </c:lvl>
              </c:multiLvlStrCache>
            </c:multiLvlStrRef>
          </c:cat>
          <c:val>
            <c:numRef>
              <c:f>'87 Valdeltagande'!$J$7:$J$16</c:f>
              <c:numCache>
                <c:formatCode>General</c:formatCode>
                <c:ptCount val="10"/>
                <c:pt idx="0">
                  <c:v>49.4</c:v>
                </c:pt>
                <c:pt idx="1">
                  <c:v>44.6</c:v>
                </c:pt>
                <c:pt idx="2">
                  <c:v>51</c:v>
                </c:pt>
                <c:pt idx="3">
                  <c:v>49.9</c:v>
                </c:pt>
                <c:pt idx="4">
                  <c:v>55.9</c:v>
                </c:pt>
                <c:pt idx="5">
                  <c:v>52</c:v>
                </c:pt>
                <c:pt idx="6">
                  <c:v>52.2</c:v>
                </c:pt>
                <c:pt idx="7">
                  <c:v>58.4</c:v>
                </c:pt>
                <c:pt idx="8">
                  <c:v>52.2</c:v>
                </c:pt>
                <c:pt idx="9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2-BF49-9116-4B0E14B01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680255"/>
        <c:axId val="485974687"/>
      </c:barChart>
      <c:catAx>
        <c:axId val="48568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974687"/>
        <c:crosses val="autoZero"/>
        <c:auto val="1"/>
        <c:lblAlgn val="ctr"/>
        <c:lblOffset val="100"/>
        <c:noMultiLvlLbl val="0"/>
      </c:catAx>
      <c:valAx>
        <c:axId val="485974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68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87.2</a:t>
            </a:r>
            <a:r>
              <a:rPr lang="sv-SE" baseline="0"/>
              <a:t> valdeltagande i Riksdagsvalet efter kön, bakgrund och ålder (riket) 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 Valdeltagande'!$O$7</c:f>
              <c:strCache>
                <c:ptCount val="1"/>
                <c:pt idx="0">
                  <c:v>född i Sverige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'87 Valdeltagande'!$M$8:$N$22</c:f>
              <c:multiLvlStrCache>
                <c:ptCount val="15"/>
                <c:lvl>
                  <c:pt idx="0">
                    <c:v>18-29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4">
                    <c:v>totalt 18+ år</c:v>
                  </c:pt>
                  <c:pt idx="5">
                    <c:v>18-29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  <c:pt idx="9">
                    <c:v>totalt 18+ år</c:v>
                  </c:pt>
                  <c:pt idx="10">
                    <c:v>18-29 år</c:v>
                  </c:pt>
                  <c:pt idx="11">
                    <c:v>30-49 år</c:v>
                  </c:pt>
                  <c:pt idx="12">
                    <c:v>50-64 år</c:v>
                  </c:pt>
                  <c:pt idx="13">
                    <c:v>65+ år</c:v>
                  </c:pt>
                  <c:pt idx="14">
                    <c:v>totalt 18+ år</c:v>
                  </c:pt>
                </c:lvl>
                <c:lvl>
                  <c:pt idx="0">
                    <c:v>män</c:v>
                  </c:pt>
                  <c:pt idx="5">
                    <c:v>kvinnor</c:v>
                  </c:pt>
                  <c:pt idx="10">
                    <c:v>totalt</c:v>
                  </c:pt>
                </c:lvl>
              </c:multiLvlStrCache>
            </c:multiLvlStrRef>
          </c:cat>
          <c:val>
            <c:numRef>
              <c:f>'87 Valdeltagande'!$O$8:$O$22</c:f>
              <c:numCache>
                <c:formatCode>0.0</c:formatCode>
                <c:ptCount val="15"/>
                <c:pt idx="0">
                  <c:v>81.400000000000006</c:v>
                </c:pt>
                <c:pt idx="1">
                  <c:v>89.4</c:v>
                </c:pt>
                <c:pt idx="2">
                  <c:v>90.1</c:v>
                </c:pt>
                <c:pt idx="3">
                  <c:v>90.3</c:v>
                </c:pt>
                <c:pt idx="4">
                  <c:v>88.2</c:v>
                </c:pt>
                <c:pt idx="5">
                  <c:v>86.6</c:v>
                </c:pt>
                <c:pt idx="6">
                  <c:v>92.6</c:v>
                </c:pt>
                <c:pt idx="7">
                  <c:v>93.3</c:v>
                </c:pt>
                <c:pt idx="8">
                  <c:v>86.2</c:v>
                </c:pt>
                <c:pt idx="9">
                  <c:v>89.8</c:v>
                </c:pt>
                <c:pt idx="10">
                  <c:v>84</c:v>
                </c:pt>
                <c:pt idx="11">
                  <c:v>90.9</c:v>
                </c:pt>
                <c:pt idx="12">
                  <c:v>91.7</c:v>
                </c:pt>
                <c:pt idx="13">
                  <c:v>88.1</c:v>
                </c:pt>
                <c:pt idx="1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7-C64A-A32C-FFA99E261006}"/>
            </c:ext>
          </c:extLst>
        </c:ser>
        <c:ser>
          <c:idx val="1"/>
          <c:order val="1"/>
          <c:tx>
            <c:strRef>
              <c:f>'87 Valdeltagande'!$P$7</c:f>
              <c:strCache>
                <c:ptCount val="1"/>
                <c:pt idx="0">
                  <c:v>född utomlands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'87 Valdeltagande'!$M$8:$N$22</c:f>
              <c:multiLvlStrCache>
                <c:ptCount val="15"/>
                <c:lvl>
                  <c:pt idx="0">
                    <c:v>18-29 år</c:v>
                  </c:pt>
                  <c:pt idx="1">
                    <c:v>30-49 år</c:v>
                  </c:pt>
                  <c:pt idx="2">
                    <c:v>50-64 år</c:v>
                  </c:pt>
                  <c:pt idx="3">
                    <c:v>65+ år</c:v>
                  </c:pt>
                  <c:pt idx="4">
                    <c:v>totalt 18+ år</c:v>
                  </c:pt>
                  <c:pt idx="5">
                    <c:v>18-29 år</c:v>
                  </c:pt>
                  <c:pt idx="6">
                    <c:v>30-49 år</c:v>
                  </c:pt>
                  <c:pt idx="7">
                    <c:v>50-64 år</c:v>
                  </c:pt>
                  <c:pt idx="8">
                    <c:v>65+ år</c:v>
                  </c:pt>
                  <c:pt idx="9">
                    <c:v>totalt 18+ år</c:v>
                  </c:pt>
                  <c:pt idx="10">
                    <c:v>18-29 år</c:v>
                  </c:pt>
                  <c:pt idx="11">
                    <c:v>30-49 år</c:v>
                  </c:pt>
                  <c:pt idx="12">
                    <c:v>50-64 år</c:v>
                  </c:pt>
                  <c:pt idx="13">
                    <c:v>65+ år</c:v>
                  </c:pt>
                  <c:pt idx="14">
                    <c:v>totalt 18+ år</c:v>
                  </c:pt>
                </c:lvl>
                <c:lvl>
                  <c:pt idx="0">
                    <c:v>män</c:v>
                  </c:pt>
                  <c:pt idx="5">
                    <c:v>kvinnor</c:v>
                  </c:pt>
                  <c:pt idx="10">
                    <c:v>totalt</c:v>
                  </c:pt>
                </c:lvl>
              </c:multiLvlStrCache>
            </c:multiLvlStrRef>
          </c:cat>
          <c:val>
            <c:numRef>
              <c:f>'87 Valdeltagande'!$P$8:$P$22</c:f>
              <c:numCache>
                <c:formatCode>0.0</c:formatCode>
                <c:ptCount val="15"/>
                <c:pt idx="0">
                  <c:v>65.3</c:v>
                </c:pt>
                <c:pt idx="1">
                  <c:v>70.8</c:v>
                </c:pt>
                <c:pt idx="2">
                  <c:v>76</c:v>
                </c:pt>
                <c:pt idx="3">
                  <c:v>75.8</c:v>
                </c:pt>
                <c:pt idx="4">
                  <c:v>72.400000000000006</c:v>
                </c:pt>
                <c:pt idx="5">
                  <c:v>67.3</c:v>
                </c:pt>
                <c:pt idx="6">
                  <c:v>73.400000000000006</c:v>
                </c:pt>
                <c:pt idx="7">
                  <c:v>76.7</c:v>
                </c:pt>
                <c:pt idx="8">
                  <c:v>66.2</c:v>
                </c:pt>
                <c:pt idx="9">
                  <c:v>72</c:v>
                </c:pt>
                <c:pt idx="10">
                  <c:v>66.3</c:v>
                </c:pt>
                <c:pt idx="11">
                  <c:v>72.2</c:v>
                </c:pt>
                <c:pt idx="12">
                  <c:v>76.400000000000006</c:v>
                </c:pt>
                <c:pt idx="13">
                  <c:v>70.5</c:v>
                </c:pt>
                <c:pt idx="14">
                  <c:v>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7-C64A-A32C-FFA99E261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131343"/>
        <c:axId val="485717343"/>
      </c:barChart>
      <c:catAx>
        <c:axId val="48013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717343"/>
        <c:crosses val="autoZero"/>
        <c:auto val="1"/>
        <c:lblAlgn val="ctr"/>
        <c:lblOffset val="100"/>
        <c:noMultiLvlLbl val="0"/>
      </c:catAx>
      <c:valAx>
        <c:axId val="48571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3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87.3</a:t>
            </a:r>
            <a:r>
              <a:rPr lang="sv-SE" baseline="0"/>
              <a:t> Valdeltagande i Riksdagsvalet efter kommun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'87 Valdeltagande'!$A$33:$A$42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'87 Valdeltagande'!$B$33:$B$42</c:f>
              <c:numCache>
                <c:formatCode>General</c:formatCode>
                <c:ptCount val="10"/>
                <c:pt idx="0">
                  <c:v>87.18</c:v>
                </c:pt>
                <c:pt idx="2">
                  <c:v>89.02</c:v>
                </c:pt>
                <c:pt idx="4">
                  <c:v>87.7</c:v>
                </c:pt>
                <c:pt idx="5">
                  <c:v>87.35</c:v>
                </c:pt>
                <c:pt idx="6">
                  <c:v>84.99</c:v>
                </c:pt>
                <c:pt idx="7">
                  <c:v>91.8</c:v>
                </c:pt>
                <c:pt idx="8">
                  <c:v>87.98</c:v>
                </c:pt>
                <c:pt idx="9">
                  <c:v>90.03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A-C948-8B26-5EF69412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6703"/>
        <c:axId val="486439215"/>
      </c:barChart>
      <c:catAx>
        <c:axId val="47953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439215"/>
        <c:crosses val="autoZero"/>
        <c:auto val="1"/>
        <c:lblAlgn val="ctr"/>
        <c:lblOffset val="100"/>
        <c:noMultiLvlLbl val="0"/>
      </c:catAx>
      <c:valAx>
        <c:axId val="4864392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536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87.4</a:t>
            </a:r>
            <a:r>
              <a:rPr lang="sv-SE" baseline="0"/>
              <a:t> Valdeltagande i Riksdagsval efter funktionsnedsättning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 Valdeltagande'!$B$48</c:f>
              <c:strCache>
                <c:ptCount val="1"/>
                <c:pt idx="0">
                  <c:v>Med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'87 Valdeltagande'!$A$49:$A$83</c:f>
              <c:strCache>
                <c:ptCount val="35"/>
                <c:pt idx="0">
                  <c:v>Man </c:v>
                </c:pt>
                <c:pt idx="1">
                  <c:v>Kvinna</c:v>
                </c:pt>
                <c:pt idx="3">
                  <c:v>18-29</c:v>
                </c:pt>
                <c:pt idx="4">
                  <c:v>30-49</c:v>
                </c:pt>
                <c:pt idx="5">
                  <c:v>50-64</c:v>
                </c:pt>
                <c:pt idx="7">
                  <c:v>utrikes född</c:v>
                </c:pt>
                <c:pt idx="8">
                  <c:v>inrikes född</c:v>
                </c:pt>
                <c:pt idx="10">
                  <c:v>Ensamstående</c:v>
                </c:pt>
                <c:pt idx="11">
                  <c:v>Sammanboende</c:v>
                </c:pt>
                <c:pt idx="14">
                  <c:v>Svårt nedsatt rörelseförmåga</c:v>
                </c:pt>
                <c:pt idx="15">
                  <c:v>Nedsatt rörelseförmåga</c:v>
                </c:pt>
                <c:pt idx="16">
                  <c:v>Ej nedsatt rörelseförmåga</c:v>
                </c:pt>
                <c:pt idx="18">
                  <c:v>Nedsatt syn</c:v>
                </c:pt>
                <c:pt idx="19">
                  <c:v>Ej nedsatt syn</c:v>
                </c:pt>
                <c:pt idx="21">
                  <c:v>Nedsatt hörsel</c:v>
                </c:pt>
                <c:pt idx="22">
                  <c:v>Ej nedsatt hörsel</c:v>
                </c:pt>
                <c:pt idx="24">
                  <c:v>Svår ängslan, oro, ångest, mm</c:v>
                </c:pt>
                <c:pt idx="25">
                  <c:v>Lätt änglsan, oro, ångest, mm</c:v>
                </c:pt>
                <c:pt idx="26">
                  <c:v>Ingen ängslan, oro, ångest mm</c:v>
                </c:pt>
                <c:pt idx="28">
                  <c:v>Svåra besvär av allergi</c:v>
                </c:pt>
                <c:pt idx="29">
                  <c:v>Lätta besvär av allergi</c:v>
                </c:pt>
                <c:pt idx="30">
                  <c:v>Inga besvär av allergi</c:v>
                </c:pt>
                <c:pt idx="32">
                  <c:v>Svåra besvär av astma</c:v>
                </c:pt>
                <c:pt idx="33">
                  <c:v>Lätta besvär av astma</c:v>
                </c:pt>
                <c:pt idx="34">
                  <c:v>Inga besvär av astma</c:v>
                </c:pt>
              </c:strCache>
            </c:strRef>
          </c:cat>
          <c:val>
            <c:numRef>
              <c:f>'87 Valdeltagande'!$B$49:$B$83</c:f>
              <c:numCache>
                <c:formatCode>General</c:formatCode>
                <c:ptCount val="35"/>
                <c:pt idx="0">
                  <c:v>86.2</c:v>
                </c:pt>
                <c:pt idx="1">
                  <c:v>84.4</c:v>
                </c:pt>
                <c:pt idx="3">
                  <c:v>80.5</c:v>
                </c:pt>
                <c:pt idx="4">
                  <c:v>88.3</c:v>
                </c:pt>
                <c:pt idx="5">
                  <c:v>91.8</c:v>
                </c:pt>
                <c:pt idx="7">
                  <c:v>73.5</c:v>
                </c:pt>
                <c:pt idx="8">
                  <c:v>86.9</c:v>
                </c:pt>
                <c:pt idx="10">
                  <c:v>76.7</c:v>
                </c:pt>
                <c:pt idx="11">
                  <c:v>91.5</c:v>
                </c:pt>
                <c:pt idx="14">
                  <c:v>63.9</c:v>
                </c:pt>
                <c:pt idx="15">
                  <c:v>70.7</c:v>
                </c:pt>
                <c:pt idx="16">
                  <c:v>88.3</c:v>
                </c:pt>
                <c:pt idx="18">
                  <c:v>84.8</c:v>
                </c:pt>
                <c:pt idx="19">
                  <c:v>88.5</c:v>
                </c:pt>
                <c:pt idx="21">
                  <c:v>89.4</c:v>
                </c:pt>
                <c:pt idx="22">
                  <c:v>88.1</c:v>
                </c:pt>
                <c:pt idx="24">
                  <c:v>82.4</c:v>
                </c:pt>
                <c:pt idx="25">
                  <c:v>87.1</c:v>
                </c:pt>
                <c:pt idx="26">
                  <c:v>88.8</c:v>
                </c:pt>
                <c:pt idx="28">
                  <c:v>88.9</c:v>
                </c:pt>
                <c:pt idx="29">
                  <c:v>90.5</c:v>
                </c:pt>
                <c:pt idx="30">
                  <c:v>87.6</c:v>
                </c:pt>
                <c:pt idx="32">
                  <c:v>86.6</c:v>
                </c:pt>
                <c:pt idx="33">
                  <c:v>88.6</c:v>
                </c:pt>
                <c:pt idx="34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8-2C4A-8F87-DE65C46CE314}"/>
            </c:ext>
          </c:extLst>
        </c:ser>
        <c:ser>
          <c:idx val="1"/>
          <c:order val="1"/>
          <c:tx>
            <c:strRef>
              <c:f>'87 Valdeltagande'!$C$48</c:f>
              <c:strCache>
                <c:ptCount val="1"/>
                <c:pt idx="0">
                  <c:v>Utan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'87 Valdeltagande'!$A$49:$A$83</c:f>
              <c:strCache>
                <c:ptCount val="35"/>
                <c:pt idx="0">
                  <c:v>Man </c:v>
                </c:pt>
                <c:pt idx="1">
                  <c:v>Kvinna</c:v>
                </c:pt>
                <c:pt idx="3">
                  <c:v>18-29</c:v>
                </c:pt>
                <c:pt idx="4">
                  <c:v>30-49</c:v>
                </c:pt>
                <c:pt idx="5">
                  <c:v>50-64</c:v>
                </c:pt>
                <c:pt idx="7">
                  <c:v>utrikes född</c:v>
                </c:pt>
                <c:pt idx="8">
                  <c:v>inrikes född</c:v>
                </c:pt>
                <c:pt idx="10">
                  <c:v>Ensamstående</c:v>
                </c:pt>
                <c:pt idx="11">
                  <c:v>Sammanboende</c:v>
                </c:pt>
                <c:pt idx="14">
                  <c:v>Svårt nedsatt rörelseförmåga</c:v>
                </c:pt>
                <c:pt idx="15">
                  <c:v>Nedsatt rörelseförmåga</c:v>
                </c:pt>
                <c:pt idx="16">
                  <c:v>Ej nedsatt rörelseförmåga</c:v>
                </c:pt>
                <c:pt idx="18">
                  <c:v>Nedsatt syn</c:v>
                </c:pt>
                <c:pt idx="19">
                  <c:v>Ej nedsatt syn</c:v>
                </c:pt>
                <c:pt idx="21">
                  <c:v>Nedsatt hörsel</c:v>
                </c:pt>
                <c:pt idx="22">
                  <c:v>Ej nedsatt hörsel</c:v>
                </c:pt>
                <c:pt idx="24">
                  <c:v>Svår ängslan, oro, ångest, mm</c:v>
                </c:pt>
                <c:pt idx="25">
                  <c:v>Lätt änglsan, oro, ångest, mm</c:v>
                </c:pt>
                <c:pt idx="26">
                  <c:v>Ingen ängslan, oro, ångest mm</c:v>
                </c:pt>
                <c:pt idx="28">
                  <c:v>Svåra besvär av allergi</c:v>
                </c:pt>
                <c:pt idx="29">
                  <c:v>Lätta besvär av allergi</c:v>
                </c:pt>
                <c:pt idx="30">
                  <c:v>Inga besvär av allergi</c:v>
                </c:pt>
                <c:pt idx="32">
                  <c:v>Svåra besvär av astma</c:v>
                </c:pt>
                <c:pt idx="33">
                  <c:v>Lätta besvär av astma</c:v>
                </c:pt>
                <c:pt idx="34">
                  <c:v>Inga besvär av astma</c:v>
                </c:pt>
              </c:strCache>
            </c:strRef>
          </c:cat>
          <c:val>
            <c:numRef>
              <c:f>'87 Valdeltagande'!$C$49:$C$83</c:f>
              <c:numCache>
                <c:formatCode>General</c:formatCode>
                <c:ptCount val="35"/>
                <c:pt idx="0">
                  <c:v>85.6</c:v>
                </c:pt>
                <c:pt idx="1">
                  <c:v>90.1</c:v>
                </c:pt>
                <c:pt idx="3">
                  <c:v>81.2</c:v>
                </c:pt>
                <c:pt idx="4">
                  <c:v>88.9</c:v>
                </c:pt>
                <c:pt idx="5">
                  <c:v>91.9</c:v>
                </c:pt>
                <c:pt idx="7">
                  <c:v>67.8</c:v>
                </c:pt>
                <c:pt idx="8">
                  <c:v>90.5</c:v>
                </c:pt>
                <c:pt idx="10">
                  <c:v>81.5</c:v>
                </c:pt>
                <c:pt idx="11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8-2C4A-8F87-DE65C46CE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48447"/>
        <c:axId val="490375871"/>
      </c:barChart>
      <c:catAx>
        <c:axId val="54444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375871"/>
        <c:crosses val="autoZero"/>
        <c:auto val="1"/>
        <c:lblAlgn val="ctr"/>
        <c:lblOffset val="100"/>
        <c:noMultiLvlLbl val="0"/>
      </c:catAx>
      <c:valAx>
        <c:axId val="4903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44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88.1 valdeltagande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'88 Valresultat'!$B$4:$B$5</c:f>
              <c:strCache>
                <c:ptCount val="2"/>
                <c:pt idx="0">
                  <c:v>Valdeltagande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Valresultat'!$B$6:$B$15</c:f>
              <c:numCache>
                <c:formatCode>General</c:formatCode>
                <c:ptCount val="10"/>
                <c:pt idx="0">
                  <c:v>87.18</c:v>
                </c:pt>
                <c:pt idx="2">
                  <c:v>89.02</c:v>
                </c:pt>
                <c:pt idx="4">
                  <c:v>87.7</c:v>
                </c:pt>
                <c:pt idx="5">
                  <c:v>87.35</c:v>
                </c:pt>
                <c:pt idx="6">
                  <c:v>84.99</c:v>
                </c:pt>
                <c:pt idx="7">
                  <c:v>91.8</c:v>
                </c:pt>
                <c:pt idx="8">
                  <c:v>87.98</c:v>
                </c:pt>
                <c:pt idx="9">
                  <c:v>90.03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B-5941-BC71-F484D764E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641535"/>
        <c:axId val="489695935"/>
      </c:barChart>
      <c:catAx>
        <c:axId val="49464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695935"/>
        <c:crosses val="autoZero"/>
        <c:auto val="1"/>
        <c:lblAlgn val="ctr"/>
        <c:lblOffset val="100"/>
        <c:noMultiLvlLbl val="0"/>
      </c:catAx>
      <c:valAx>
        <c:axId val="48969593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64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88.2 valresultat</a:t>
            </a:r>
            <a:r>
              <a:rPr lang="sv-SE" baseline="0"/>
              <a:t> 2014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'88 Valresultat'!$D$4:$D$5</c:f>
              <c:strCache>
                <c:ptCount val="2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Valresultat'!$D$6:$D$15</c:f>
              <c:numCache>
                <c:formatCode>General</c:formatCode>
                <c:ptCount val="10"/>
                <c:pt idx="0">
                  <c:v>19.84</c:v>
                </c:pt>
                <c:pt idx="2">
                  <c:v>22.87</c:v>
                </c:pt>
                <c:pt idx="4">
                  <c:v>18.829999999999998</c:v>
                </c:pt>
                <c:pt idx="5">
                  <c:v>21.3</c:v>
                </c:pt>
                <c:pt idx="6">
                  <c:v>14.42</c:v>
                </c:pt>
                <c:pt idx="7">
                  <c:v>30.61</c:v>
                </c:pt>
                <c:pt idx="8">
                  <c:v>18.89</c:v>
                </c:pt>
                <c:pt idx="9">
                  <c:v>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A-314A-B19E-4DE879077AA9}"/>
            </c:ext>
          </c:extLst>
        </c:ser>
        <c:ser>
          <c:idx val="1"/>
          <c:order val="1"/>
          <c:tx>
            <c:strRef>
              <c:f>'88 Valresultat'!$E$4:$E$5</c:f>
              <c:strCache>
                <c:ptCount val="2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Valresultat'!$E$6:$E$15</c:f>
              <c:numCache>
                <c:formatCode>General</c:formatCode>
                <c:ptCount val="10"/>
                <c:pt idx="0">
                  <c:v>8.61</c:v>
                </c:pt>
                <c:pt idx="2">
                  <c:v>10.119999999999999</c:v>
                </c:pt>
                <c:pt idx="4">
                  <c:v>12.3</c:v>
                </c:pt>
                <c:pt idx="5">
                  <c:v>8.24</c:v>
                </c:pt>
                <c:pt idx="6">
                  <c:v>11.66</c:v>
                </c:pt>
                <c:pt idx="7">
                  <c:v>9.75</c:v>
                </c:pt>
                <c:pt idx="8">
                  <c:v>11.74</c:v>
                </c:pt>
                <c:pt idx="9">
                  <c:v>11.13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A-314A-B19E-4DE879077AA9}"/>
            </c:ext>
          </c:extLst>
        </c:ser>
        <c:ser>
          <c:idx val="2"/>
          <c:order val="2"/>
          <c:tx>
            <c:strRef>
              <c:f>'88 Valresultat'!$F$4:$F$5</c:f>
              <c:strCache>
                <c:ptCount val="2"/>
                <c:pt idx="0">
                  <c:v>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Valresultat'!$F$6:$F$15</c:f>
              <c:numCache>
                <c:formatCode>General</c:formatCode>
                <c:ptCount val="10"/>
                <c:pt idx="0">
                  <c:v>5.49</c:v>
                </c:pt>
                <c:pt idx="2">
                  <c:v>5.74</c:v>
                </c:pt>
                <c:pt idx="4">
                  <c:v>4.3099999999999996</c:v>
                </c:pt>
                <c:pt idx="5">
                  <c:v>5.31</c:v>
                </c:pt>
                <c:pt idx="6">
                  <c:v>3.3</c:v>
                </c:pt>
                <c:pt idx="7">
                  <c:v>7.59</c:v>
                </c:pt>
                <c:pt idx="8">
                  <c:v>4.46</c:v>
                </c:pt>
                <c:pt idx="9">
                  <c:v>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A-314A-B19E-4DE879077AA9}"/>
            </c:ext>
          </c:extLst>
        </c:ser>
        <c:ser>
          <c:idx val="3"/>
          <c:order val="3"/>
          <c:tx>
            <c:strRef>
              <c:f>'88 Valresultat'!$G$4:$G$5</c:f>
              <c:strCache>
                <c:ptCount val="2"/>
                <c:pt idx="0">
                  <c:v>KD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Valresultat'!$G$6:$G$15</c:f>
              <c:numCache>
                <c:formatCode>General</c:formatCode>
                <c:ptCount val="10"/>
                <c:pt idx="0">
                  <c:v>6.32</c:v>
                </c:pt>
                <c:pt idx="2">
                  <c:v>7.1</c:v>
                </c:pt>
                <c:pt idx="4">
                  <c:v>6.95</c:v>
                </c:pt>
                <c:pt idx="5">
                  <c:v>6.23</c:v>
                </c:pt>
                <c:pt idx="6">
                  <c:v>6.57</c:v>
                </c:pt>
                <c:pt idx="7">
                  <c:v>7.82</c:v>
                </c:pt>
                <c:pt idx="8">
                  <c:v>7.59</c:v>
                </c:pt>
                <c:pt idx="9">
                  <c:v>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A-314A-B19E-4DE879077AA9}"/>
            </c:ext>
          </c:extLst>
        </c:ser>
        <c:ser>
          <c:idx val="4"/>
          <c:order val="4"/>
          <c:tx>
            <c:strRef>
              <c:f>'88 Valresultat'!$H$4:$H$5</c:f>
              <c:strCache>
                <c:ptCount val="2"/>
                <c:pt idx="0">
                  <c:v>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Valresultat'!$H$6:$H$15</c:f>
              <c:numCache>
                <c:formatCode>General</c:formatCode>
                <c:ptCount val="10"/>
                <c:pt idx="0">
                  <c:v>28.26</c:v>
                </c:pt>
                <c:pt idx="2">
                  <c:v>25.82</c:v>
                </c:pt>
                <c:pt idx="4">
                  <c:v>30.22</c:v>
                </c:pt>
                <c:pt idx="5">
                  <c:v>30.43</c:v>
                </c:pt>
                <c:pt idx="6">
                  <c:v>31.19</c:v>
                </c:pt>
                <c:pt idx="7">
                  <c:v>16.32</c:v>
                </c:pt>
                <c:pt idx="8">
                  <c:v>23.34</c:v>
                </c:pt>
                <c:pt idx="9">
                  <c:v>28.32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A-314A-B19E-4DE879077AA9}"/>
            </c:ext>
          </c:extLst>
        </c:ser>
        <c:ser>
          <c:idx val="5"/>
          <c:order val="5"/>
          <c:tx>
            <c:strRef>
              <c:f>'88 Valresultat'!$I$4:$I$5</c:f>
              <c:strCache>
                <c:ptCount val="2"/>
                <c:pt idx="0">
                  <c:v>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Valresultat'!$I$6:$I$15</c:f>
              <c:numCache>
                <c:formatCode>General</c:formatCode>
                <c:ptCount val="10"/>
                <c:pt idx="0">
                  <c:v>8</c:v>
                </c:pt>
                <c:pt idx="2">
                  <c:v>4.84</c:v>
                </c:pt>
                <c:pt idx="4">
                  <c:v>5.0999999999999996</c:v>
                </c:pt>
                <c:pt idx="5">
                  <c:v>5.52</c:v>
                </c:pt>
                <c:pt idx="6">
                  <c:v>3.95</c:v>
                </c:pt>
                <c:pt idx="7">
                  <c:v>3.7</c:v>
                </c:pt>
                <c:pt idx="8">
                  <c:v>3.91</c:v>
                </c:pt>
                <c:pt idx="9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A-314A-B19E-4DE879077AA9}"/>
            </c:ext>
          </c:extLst>
        </c:ser>
        <c:ser>
          <c:idx val="6"/>
          <c:order val="6"/>
          <c:tx>
            <c:strRef>
              <c:f>'88 Valresultat'!$J$4:$J$5</c:f>
              <c:strCache>
                <c:ptCount val="2"/>
                <c:pt idx="0">
                  <c:v>MP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Valresultat'!$J$6:$J$15</c:f>
              <c:numCache>
                <c:formatCode>General</c:formatCode>
                <c:ptCount val="10"/>
                <c:pt idx="0">
                  <c:v>4.41</c:v>
                </c:pt>
                <c:pt idx="2">
                  <c:v>3.54</c:v>
                </c:pt>
                <c:pt idx="4">
                  <c:v>3.42</c:v>
                </c:pt>
                <c:pt idx="5">
                  <c:v>3.69</c:v>
                </c:pt>
                <c:pt idx="6">
                  <c:v>1.92</c:v>
                </c:pt>
                <c:pt idx="7">
                  <c:v>3.66</c:v>
                </c:pt>
                <c:pt idx="8">
                  <c:v>2.99</c:v>
                </c:pt>
                <c:pt idx="9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4A-314A-B19E-4DE879077AA9}"/>
            </c:ext>
          </c:extLst>
        </c:ser>
        <c:ser>
          <c:idx val="7"/>
          <c:order val="7"/>
          <c:tx>
            <c:strRef>
              <c:f>'88 Valresultat'!$K$4:$K$5</c:f>
              <c:strCache>
                <c:ptCount val="2"/>
                <c:pt idx="0">
                  <c:v>SD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Valresultat'!$K$6:$K$15</c:f>
              <c:numCache>
                <c:formatCode>General</c:formatCode>
                <c:ptCount val="10"/>
                <c:pt idx="0">
                  <c:v>17.53</c:v>
                </c:pt>
                <c:pt idx="2">
                  <c:v>18.62</c:v>
                </c:pt>
                <c:pt idx="4">
                  <c:v>17.55</c:v>
                </c:pt>
                <c:pt idx="5">
                  <c:v>17.71</c:v>
                </c:pt>
                <c:pt idx="6">
                  <c:v>25.79</c:v>
                </c:pt>
                <c:pt idx="7">
                  <c:v>19.309999999999999</c:v>
                </c:pt>
                <c:pt idx="8">
                  <c:v>25.69</c:v>
                </c:pt>
                <c:pt idx="9">
                  <c:v>16.13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4A-314A-B19E-4DE879077AA9}"/>
            </c:ext>
          </c:extLst>
        </c:ser>
        <c:ser>
          <c:idx val="8"/>
          <c:order val="8"/>
          <c:tx>
            <c:strRef>
              <c:f>'88 Valresultat'!$L$4:$L$5</c:f>
              <c:strCache>
                <c:ptCount val="2"/>
                <c:pt idx="0">
                  <c:v>FI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Valresultat'!$L$6:$L$15</c:f>
              <c:numCache>
                <c:formatCode>General</c:formatCode>
                <c:ptCount val="10"/>
                <c:pt idx="0">
                  <c:v>0.46</c:v>
                </c:pt>
                <c:pt idx="2">
                  <c:v>0.33</c:v>
                </c:pt>
                <c:pt idx="4">
                  <c:v>0.41</c:v>
                </c:pt>
                <c:pt idx="5">
                  <c:v>0.41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0.24</c:v>
                </c:pt>
                <c:pt idx="9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4A-314A-B19E-4DE879077AA9}"/>
            </c:ext>
          </c:extLst>
        </c:ser>
        <c:ser>
          <c:idx val="9"/>
          <c:order val="9"/>
          <c:tx>
            <c:strRef>
              <c:f>'88 Valresultat'!$M$4:$M$5</c:f>
              <c:strCache>
                <c:ptCount val="2"/>
                <c:pt idx="0">
                  <c:v>ÖVR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Valresultat'!$M$6:$M$15</c:f>
              <c:numCache>
                <c:formatCode>General</c:formatCode>
                <c:ptCount val="10"/>
                <c:pt idx="0">
                  <c:v>1.07</c:v>
                </c:pt>
                <c:pt idx="2">
                  <c:v>1.02</c:v>
                </c:pt>
                <c:pt idx="4">
                  <c:v>0.92</c:v>
                </c:pt>
                <c:pt idx="5">
                  <c:v>1.1599999999999999</c:v>
                </c:pt>
                <c:pt idx="6">
                  <c:v>0.94</c:v>
                </c:pt>
                <c:pt idx="7">
                  <c:v>0.96</c:v>
                </c:pt>
                <c:pt idx="8">
                  <c:v>1.1399999999999999</c:v>
                </c:pt>
                <c:pt idx="9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4A-314A-B19E-4DE879077AA9}"/>
            </c:ext>
          </c:extLst>
        </c:ser>
        <c:ser>
          <c:idx val="10"/>
          <c:order val="10"/>
          <c:tx>
            <c:strRef>
              <c:f>'88 Valresultat'!$N$4:$N$5</c:f>
              <c:strCache>
                <c:ptCount val="2"/>
                <c:pt idx="0">
                  <c:v>BLANK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Valresultat'!$N$6:$N$15</c:f>
              <c:numCache>
                <c:formatCode>General</c:formatCode>
                <c:ptCount val="10"/>
                <c:pt idx="0">
                  <c:v>0.81</c:v>
                </c:pt>
                <c:pt idx="2">
                  <c:v>0.85</c:v>
                </c:pt>
                <c:pt idx="4">
                  <c:v>0.86</c:v>
                </c:pt>
                <c:pt idx="5">
                  <c:v>0.87</c:v>
                </c:pt>
                <c:pt idx="6">
                  <c:v>1.04</c:v>
                </c:pt>
                <c:pt idx="7">
                  <c:v>0.72</c:v>
                </c:pt>
                <c:pt idx="8">
                  <c:v>1.06</c:v>
                </c:pt>
                <c:pt idx="9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4A-314A-B19E-4DE879077AA9}"/>
            </c:ext>
          </c:extLst>
        </c:ser>
        <c:ser>
          <c:idx val="11"/>
          <c:order val="11"/>
          <c:tx>
            <c:strRef>
              <c:f>'88 Valresultat'!$O$4:$O$5</c:f>
              <c:strCache>
                <c:ptCount val="2"/>
                <c:pt idx="0">
                  <c:v>OG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'88 Valresultat'!$A$6:$A$15</c:f>
              <c:strCache>
                <c:ptCount val="10"/>
                <c:pt idx="0">
                  <c:v>Riket</c:v>
                </c:pt>
                <c:pt idx="2">
                  <c:v>Halland</c:v>
                </c:pt>
                <c:pt idx="4">
                  <c:v>Falkenberg</c:v>
                </c:pt>
                <c:pt idx="5">
                  <c:v>Halmstad</c:v>
                </c:pt>
                <c:pt idx="6">
                  <c:v>Hylte</c:v>
                </c:pt>
                <c:pt idx="7">
                  <c:v>Kungsbacka</c:v>
                </c:pt>
                <c:pt idx="8">
                  <c:v>Laholm</c:v>
                </c:pt>
                <c:pt idx="9">
                  <c:v>Varberg</c:v>
                </c:pt>
              </c:strCache>
            </c:strRef>
          </c:cat>
          <c:val>
            <c:numRef>
              <c:f>'88 Valresultat'!$O$6:$O$15</c:f>
              <c:numCache>
                <c:formatCode>General</c:formatCode>
                <c:ptCount val="10"/>
                <c:pt idx="0">
                  <c:v>0.05</c:v>
                </c:pt>
                <c:pt idx="2">
                  <c:v>0.04</c:v>
                </c:pt>
                <c:pt idx="4">
                  <c:v>0.06</c:v>
                </c:pt>
                <c:pt idx="5">
                  <c:v>0.03</c:v>
                </c:pt>
                <c:pt idx="6">
                  <c:v>0.08</c:v>
                </c:pt>
                <c:pt idx="7">
                  <c:v>0.04</c:v>
                </c:pt>
                <c:pt idx="8">
                  <c:v>0.03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4A-314A-B19E-4DE879077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537263"/>
        <c:axId val="489755759"/>
      </c:barChart>
      <c:catAx>
        <c:axId val="54653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755759"/>
        <c:crosses val="autoZero"/>
        <c:auto val="1"/>
        <c:lblAlgn val="ctr"/>
        <c:lblOffset val="100"/>
        <c:noMultiLvlLbl val="0"/>
      </c:catAx>
      <c:valAx>
        <c:axId val="48975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653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533953</xdr:colOff>
      <xdr:row>1</xdr:row>
      <xdr:rowOff>41413</xdr:rowOff>
    </xdr:from>
    <xdr:to>
      <xdr:col>25</xdr:col>
      <xdr:colOff>559076</xdr:colOff>
      <xdr:row>16</xdr:row>
      <xdr:rowOff>165653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F10941-1753-214D-9A03-6F8F809E8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4141</xdr:colOff>
      <xdr:row>17</xdr:row>
      <xdr:rowOff>162753</xdr:rowOff>
    </xdr:from>
    <xdr:to>
      <xdr:col>25</xdr:col>
      <xdr:colOff>559076</xdr:colOff>
      <xdr:row>34</xdr:row>
      <xdr:rowOff>155299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07AE454-1B9C-7246-B971-E1E964BDA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551484</xdr:colOff>
      <xdr:row>35</xdr:row>
      <xdr:rowOff>178352</xdr:rowOff>
    </xdr:from>
    <xdr:to>
      <xdr:col>26</xdr:col>
      <xdr:colOff>10353</xdr:colOff>
      <xdr:row>52</xdr:row>
      <xdr:rowOff>176005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6562AC8-B188-B443-9EB3-A5F648A592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2070</xdr:colOff>
      <xdr:row>54</xdr:row>
      <xdr:rowOff>22641</xdr:rowOff>
    </xdr:from>
    <xdr:to>
      <xdr:col>26</xdr:col>
      <xdr:colOff>0</xdr:colOff>
      <xdr:row>71</xdr:row>
      <xdr:rowOff>10354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3A3E061-62B9-FD43-9F64-3E3A68518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8973</xdr:colOff>
      <xdr:row>1</xdr:row>
      <xdr:rowOff>26088</xdr:rowOff>
    </xdr:from>
    <xdr:to>
      <xdr:col>35</xdr:col>
      <xdr:colOff>538370</xdr:colOff>
      <xdr:row>17</xdr:row>
      <xdr:rowOff>165652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4271DDE-EDA1-6247-B75C-08E246248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589307</xdr:colOff>
      <xdr:row>19</xdr:row>
      <xdr:rowOff>29541</xdr:rowOff>
    </xdr:from>
    <xdr:to>
      <xdr:col>34</xdr:col>
      <xdr:colOff>569429</xdr:colOff>
      <xdr:row>34</xdr:row>
      <xdr:rowOff>20707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DE5C7D38-946E-B04D-9555-02D110C50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564598</xdr:colOff>
      <xdr:row>35</xdr:row>
      <xdr:rowOff>60598</xdr:rowOff>
    </xdr:from>
    <xdr:to>
      <xdr:col>37</xdr:col>
      <xdr:colOff>31059</xdr:colOff>
      <xdr:row>55</xdr:row>
      <xdr:rowOff>10353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4FBE501-3457-904F-8696-42B211D98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584200</xdr:colOff>
      <xdr:row>0</xdr:row>
      <xdr:rowOff>228599</xdr:rowOff>
    </xdr:from>
    <xdr:to>
      <xdr:col>23</xdr:col>
      <xdr:colOff>47625</xdr:colOff>
      <xdr:row>15</xdr:row>
      <xdr:rowOff>171449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D700A64-1CAD-554D-8D13-CA99F4FAF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492124</xdr:colOff>
      <xdr:row>17</xdr:row>
      <xdr:rowOff>47624</xdr:rowOff>
    </xdr:from>
    <xdr:to>
      <xdr:col>26</xdr:col>
      <xdr:colOff>571499</xdr:colOff>
      <xdr:row>35</xdr:row>
      <xdr:rowOff>171449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98B7961-6AB3-174B-A688-1716C948D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25399</xdr:rowOff>
    </xdr:from>
    <xdr:to>
      <xdr:col>18</xdr:col>
      <xdr:colOff>552450</xdr:colOff>
      <xdr:row>19</xdr:row>
      <xdr:rowOff>180974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10F38C0-906D-6E4E-991B-D7794BA48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581025</xdr:colOff>
      <xdr:row>4</xdr:row>
      <xdr:rowOff>184150</xdr:rowOff>
    </xdr:from>
    <xdr:to>
      <xdr:col>28</xdr:col>
      <xdr:colOff>9525</xdr:colOff>
      <xdr:row>19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EC0C5B5-8386-6349-9929-4B6B75F9E2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22225</xdr:colOff>
      <xdr:row>22</xdr:row>
      <xdr:rowOff>3174</xdr:rowOff>
    </xdr:from>
    <xdr:to>
      <xdr:col>18</xdr:col>
      <xdr:colOff>571500</xdr:colOff>
      <xdr:row>36</xdr:row>
      <xdr:rowOff>152399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1DEF598-6A35-404D-96D3-189B28333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587375</xdr:colOff>
      <xdr:row>21</xdr:row>
      <xdr:rowOff>180975</xdr:rowOff>
    </xdr:from>
    <xdr:to>
      <xdr:col>28</xdr:col>
      <xdr:colOff>9525</xdr:colOff>
      <xdr:row>37</xdr:row>
      <xdr:rowOff>9525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E2F645D-E863-6541-A953-B92DEAC61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584200</xdr:colOff>
      <xdr:row>1</xdr:row>
      <xdr:rowOff>28575</xdr:rowOff>
    </xdr:from>
    <xdr:to>
      <xdr:col>20</xdr:col>
      <xdr:colOff>444500</xdr:colOff>
      <xdr:row>15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D46F0A1-1467-E549-8CC4-38F375C31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168275</xdr:colOff>
      <xdr:row>1</xdr:row>
      <xdr:rowOff>47625</xdr:rowOff>
    </xdr:from>
    <xdr:to>
      <xdr:col>28</xdr:col>
      <xdr:colOff>28575</xdr:colOff>
      <xdr:row>15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B6CE436-19F3-004B-B3E0-08548A572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17</xdr:row>
      <xdr:rowOff>0</xdr:rowOff>
    </xdr:from>
    <xdr:to>
      <xdr:col>20</xdr:col>
      <xdr:colOff>469900</xdr:colOff>
      <xdr:row>31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6079E9E-F19E-7444-8414-704CDE5D0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250825</xdr:colOff>
      <xdr:row>17</xdr:row>
      <xdr:rowOff>19050</xdr:rowOff>
    </xdr:from>
    <xdr:to>
      <xdr:col>28</xdr:col>
      <xdr:colOff>111125</xdr:colOff>
      <xdr:row>31</xdr:row>
      <xdr:rowOff>95250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A5A821-C99B-5540-8350-DEAFA511E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</xdr:colOff>
      <xdr:row>33</xdr:row>
      <xdr:rowOff>0</xdr:rowOff>
    </xdr:from>
    <xdr:to>
      <xdr:col>20</xdr:col>
      <xdr:colOff>485775</xdr:colOff>
      <xdr:row>47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F9BDE17-03BA-BB45-B742-50DC63C7D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269875</xdr:colOff>
      <xdr:row>32</xdr:row>
      <xdr:rowOff>177800</xdr:rowOff>
    </xdr:from>
    <xdr:to>
      <xdr:col>28</xdr:col>
      <xdr:colOff>130175</xdr:colOff>
      <xdr:row>47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7F0A976-A1F9-BE45-A321-C61FF53D5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53975</xdr:colOff>
      <xdr:row>48</xdr:row>
      <xdr:rowOff>177800</xdr:rowOff>
    </xdr:from>
    <xdr:to>
      <xdr:col>20</xdr:col>
      <xdr:colOff>504825</xdr:colOff>
      <xdr:row>63</xdr:row>
      <xdr:rowOff>63500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9BFB4A9-2121-684A-A214-FDC8EC0D14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285750</xdr:colOff>
      <xdr:row>48</xdr:row>
      <xdr:rowOff>127000</xdr:rowOff>
    </xdr:from>
    <xdr:to>
      <xdr:col>28</xdr:col>
      <xdr:colOff>146050</xdr:colOff>
      <xdr:row>63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EE9BC7C7-3845-6140-A399-C9B18D1D6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117475</xdr:colOff>
      <xdr:row>24</xdr:row>
      <xdr:rowOff>174625</xdr:rowOff>
    </xdr:from>
    <xdr:to>
      <xdr:col>12</xdr:col>
      <xdr:colOff>568325</xdr:colOff>
      <xdr:row>39</xdr:row>
      <xdr:rowOff>60325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9819275E-E1A8-194C-8F8E-A10A5DD80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120650</xdr:colOff>
      <xdr:row>40</xdr:row>
      <xdr:rowOff>66675</xdr:rowOff>
    </xdr:from>
    <xdr:to>
      <xdr:col>13</xdr:col>
      <xdr:colOff>28575</xdr:colOff>
      <xdr:row>54</xdr:row>
      <xdr:rowOff>142875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52FC16B-EE81-0344-800C-42AFA66BC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114300</xdr:colOff>
      <xdr:row>55</xdr:row>
      <xdr:rowOff>184150</xdr:rowOff>
    </xdr:from>
    <xdr:to>
      <xdr:col>12</xdr:col>
      <xdr:colOff>565150</xdr:colOff>
      <xdr:row>70</xdr:row>
      <xdr:rowOff>69850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40E07278-5474-DD4D-85B9-B45A745F0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117475</xdr:colOff>
      <xdr:row>71</xdr:row>
      <xdr:rowOff>60325</xdr:rowOff>
    </xdr:from>
    <xdr:to>
      <xdr:col>12</xdr:col>
      <xdr:colOff>568325</xdr:colOff>
      <xdr:row>85</xdr:row>
      <xdr:rowOff>136525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55F2BB9-40F8-3345-B3AA-7E060E3B4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1</xdr:row>
      <xdr:rowOff>10968</xdr:rowOff>
    </xdr:from>
    <xdr:to>
      <xdr:col>22</xdr:col>
      <xdr:colOff>571500</xdr:colOff>
      <xdr:row>15</xdr:row>
      <xdr:rowOff>173181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1C792F1-B5E0-6846-8F18-0A8AE7DAE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577272</xdr:colOff>
      <xdr:row>18</xdr:row>
      <xdr:rowOff>5196</xdr:rowOff>
    </xdr:from>
    <xdr:to>
      <xdr:col>22</xdr:col>
      <xdr:colOff>545523</xdr:colOff>
      <xdr:row>33</xdr:row>
      <xdr:rowOff>8659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461D31-1F28-1B46-B1D8-61EBDE52C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7504</xdr:colOff>
      <xdr:row>33</xdr:row>
      <xdr:rowOff>184150</xdr:rowOff>
    </xdr:from>
    <xdr:to>
      <xdr:col>22</xdr:col>
      <xdr:colOff>562841</xdr:colOff>
      <xdr:row>44</xdr:row>
      <xdr:rowOff>190499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9080E38-F6A3-984F-ABC9-41D5141B4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12988</xdr:colOff>
      <xdr:row>46</xdr:row>
      <xdr:rowOff>10968</xdr:rowOff>
    </xdr:from>
    <xdr:to>
      <xdr:col>23</xdr:col>
      <xdr:colOff>8660</xdr:colOff>
      <xdr:row>61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FC6EF5B-D0F1-FD42-AFF8-4A21D6BA9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</xdr:colOff>
      <xdr:row>1</xdr:row>
      <xdr:rowOff>25399</xdr:rowOff>
    </xdr:from>
    <xdr:to>
      <xdr:col>22</xdr:col>
      <xdr:colOff>561975</xdr:colOff>
      <xdr:row>18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C58E68-55FA-5E41-823F-03A00222E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19</xdr:row>
      <xdr:rowOff>0</xdr:rowOff>
    </xdr:from>
    <xdr:to>
      <xdr:col>22</xdr:col>
      <xdr:colOff>561975</xdr:colOff>
      <xdr:row>35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25EBC93-CE4E-6D40-8A00-9E7A48809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12700</xdr:colOff>
      <xdr:row>36</xdr:row>
      <xdr:rowOff>161925</xdr:rowOff>
    </xdr:from>
    <xdr:to>
      <xdr:col>22</xdr:col>
      <xdr:colOff>571500</xdr:colOff>
      <xdr:row>52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B417CEA-6858-A746-9D5E-254BD17FD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574675</xdr:colOff>
      <xdr:row>2</xdr:row>
      <xdr:rowOff>9524</xdr:rowOff>
    </xdr:from>
    <xdr:to>
      <xdr:col>23</xdr:col>
      <xdr:colOff>561975</xdr:colOff>
      <xdr:row>17</xdr:row>
      <xdr:rowOff>171449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B5D8CC5-0610-AC4B-B542-0E28AF035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22224</xdr:colOff>
      <xdr:row>19</xdr:row>
      <xdr:rowOff>31749</xdr:rowOff>
    </xdr:from>
    <xdr:to>
      <xdr:col>24</xdr:col>
      <xdr:colOff>590549</xdr:colOff>
      <xdr:row>34</xdr:row>
      <xdr:rowOff>180974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ED0FFE2-0DF1-C94A-812C-A840EC7DCC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25400</xdr:colOff>
      <xdr:row>36</xdr:row>
      <xdr:rowOff>9524</xdr:rowOff>
    </xdr:from>
    <xdr:to>
      <xdr:col>25</xdr:col>
      <xdr:colOff>0</xdr:colOff>
      <xdr:row>54</xdr:row>
      <xdr:rowOff>133349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F8B806-58CB-F248-9B47-69A858441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53974</xdr:colOff>
      <xdr:row>56</xdr:row>
      <xdr:rowOff>44450</xdr:rowOff>
    </xdr:from>
    <xdr:to>
      <xdr:col>24</xdr:col>
      <xdr:colOff>571499</xdr:colOff>
      <xdr:row>74</xdr:row>
      <xdr:rowOff>171450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E359B07-C01F-694A-A65D-1473325DB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="92" workbookViewId="0">
      <selection activeCell="H25" sqref="H25"/>
    </sheetView>
  </sheetViews>
  <sheetFormatPr defaultColWidth="8.88671875" defaultRowHeight="14.4" x14ac:dyDescent="0.3"/>
  <cols>
    <col min="1" max="1" width="12.6640625" customWidth="1"/>
  </cols>
  <sheetData>
    <row r="1" spans="1:18" ht="18" x14ac:dyDescent="0.35">
      <c r="A1" s="3">
        <v>87</v>
      </c>
      <c r="B1" s="3" t="s">
        <v>157</v>
      </c>
    </row>
    <row r="2" spans="1:18" x14ac:dyDescent="0.3">
      <c r="A2" s="4" t="s">
        <v>155</v>
      </c>
    </row>
    <row r="3" spans="1:18" x14ac:dyDescent="0.3">
      <c r="A3" s="4"/>
    </row>
    <row r="4" spans="1:18" s="2" customFormat="1" x14ac:dyDescent="0.3">
      <c r="A4" s="2" t="s">
        <v>123</v>
      </c>
      <c r="B4" s="2" t="s">
        <v>124</v>
      </c>
      <c r="M4" s="2" t="s">
        <v>125</v>
      </c>
      <c r="N4" s="2" t="s">
        <v>158</v>
      </c>
    </row>
    <row r="5" spans="1:18" x14ac:dyDescent="0.3">
      <c r="A5" s="1"/>
      <c r="B5" s="1"/>
      <c r="C5" s="1" t="s">
        <v>0</v>
      </c>
      <c r="D5" s="1"/>
      <c r="E5" s="1" t="s">
        <v>1</v>
      </c>
      <c r="F5" s="1"/>
      <c r="G5" s="1" t="s">
        <v>2</v>
      </c>
      <c r="H5" s="1"/>
      <c r="I5" s="1" t="s">
        <v>3</v>
      </c>
      <c r="J5" s="1"/>
      <c r="M5" t="s">
        <v>5</v>
      </c>
    </row>
    <row r="6" spans="1:18" x14ac:dyDescent="0.3">
      <c r="A6" s="1"/>
      <c r="B6" s="1"/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M6" s="18"/>
      <c r="N6" s="18"/>
      <c r="O6" s="19"/>
      <c r="P6" s="18"/>
    </row>
    <row r="7" spans="1:18" x14ac:dyDescent="0.3">
      <c r="A7" s="2" t="s">
        <v>6</v>
      </c>
      <c r="B7" s="2" t="s">
        <v>7</v>
      </c>
      <c r="C7" s="1">
        <v>83.7</v>
      </c>
      <c r="D7" s="1">
        <v>84.9</v>
      </c>
      <c r="E7" s="1">
        <v>77</v>
      </c>
      <c r="F7" s="1">
        <v>78.400000000000006</v>
      </c>
      <c r="G7" s="1">
        <v>77.7</v>
      </c>
      <c r="H7" s="1">
        <v>78.7</v>
      </c>
      <c r="I7" s="1">
        <v>43.2</v>
      </c>
      <c r="J7" s="1">
        <v>49.4</v>
      </c>
      <c r="M7" s="18"/>
      <c r="N7" s="18"/>
      <c r="O7" s="19" t="s">
        <v>117</v>
      </c>
      <c r="P7" s="19" t="s">
        <v>118</v>
      </c>
    </row>
    <row r="8" spans="1:18" x14ac:dyDescent="0.3">
      <c r="A8" s="2"/>
      <c r="B8" s="2" t="s">
        <v>8</v>
      </c>
      <c r="C8" s="1">
        <v>83.1</v>
      </c>
      <c r="D8" s="1">
        <v>80.2</v>
      </c>
      <c r="E8" s="1">
        <v>75.900000000000006</v>
      </c>
      <c r="F8" s="1">
        <v>73.900000000000006</v>
      </c>
      <c r="G8" s="1">
        <v>75.900000000000006</v>
      </c>
      <c r="H8" s="1">
        <v>73.900000000000006</v>
      </c>
      <c r="I8" s="1">
        <v>48</v>
      </c>
      <c r="J8" s="1">
        <v>44.6</v>
      </c>
      <c r="M8" s="19" t="s">
        <v>119</v>
      </c>
      <c r="N8" s="19" t="s">
        <v>6</v>
      </c>
      <c r="O8" s="20">
        <v>81.400000000000006</v>
      </c>
      <c r="P8" s="20">
        <v>65.3</v>
      </c>
      <c r="Q8" s="21"/>
    </row>
    <row r="9" spans="1:18" x14ac:dyDescent="0.3">
      <c r="A9" s="2" t="s">
        <v>9</v>
      </c>
      <c r="B9" s="2" t="s">
        <v>7</v>
      </c>
      <c r="C9" s="1">
        <v>91</v>
      </c>
      <c r="D9" s="1">
        <v>89.5</v>
      </c>
      <c r="E9" s="1">
        <v>88.6</v>
      </c>
      <c r="F9" s="1">
        <v>84.4</v>
      </c>
      <c r="G9" s="1">
        <v>88.2</v>
      </c>
      <c r="H9" s="1">
        <v>84.8</v>
      </c>
      <c r="I9" s="1">
        <v>44.5</v>
      </c>
      <c r="J9" s="1">
        <v>51</v>
      </c>
      <c r="M9" s="18"/>
      <c r="N9" s="19" t="s">
        <v>9</v>
      </c>
      <c r="O9" s="20">
        <v>89.4</v>
      </c>
      <c r="P9" s="20">
        <v>70.8</v>
      </c>
      <c r="Q9" s="21"/>
    </row>
    <row r="10" spans="1:18" x14ac:dyDescent="0.3">
      <c r="A10" s="2"/>
      <c r="B10" s="2" t="s">
        <v>8</v>
      </c>
      <c r="C10" s="1">
        <v>89.2</v>
      </c>
      <c r="D10" s="1">
        <v>86.9</v>
      </c>
      <c r="E10" s="1">
        <v>83.6</v>
      </c>
      <c r="F10" s="1">
        <v>79.7</v>
      </c>
      <c r="G10" s="1">
        <v>84.4</v>
      </c>
      <c r="H10" s="1">
        <v>80.400000000000006</v>
      </c>
      <c r="I10" s="1">
        <v>46.8</v>
      </c>
      <c r="J10" s="1">
        <v>49.9</v>
      </c>
      <c r="M10" s="18"/>
      <c r="N10" s="19" t="s">
        <v>10</v>
      </c>
      <c r="O10" s="20">
        <v>90.1</v>
      </c>
      <c r="P10" s="20">
        <v>76</v>
      </c>
      <c r="Q10" s="21"/>
    </row>
    <row r="11" spans="1:18" x14ac:dyDescent="0.3">
      <c r="A11" s="2" t="s">
        <v>10</v>
      </c>
      <c r="B11" s="2" t="s">
        <v>7</v>
      </c>
      <c r="C11" s="1">
        <v>95.3</v>
      </c>
      <c r="D11" s="1">
        <v>90.9</v>
      </c>
      <c r="E11" s="1">
        <v>93.6</v>
      </c>
      <c r="F11" s="1">
        <v>88.1</v>
      </c>
      <c r="G11" s="1">
        <v>93.7</v>
      </c>
      <c r="H11" s="1">
        <v>88.5</v>
      </c>
      <c r="I11" s="1">
        <v>57.2</v>
      </c>
      <c r="J11" s="1">
        <v>55.9</v>
      </c>
      <c r="M11" s="18"/>
      <c r="N11" s="19" t="s">
        <v>11</v>
      </c>
      <c r="O11" s="20">
        <v>90.3</v>
      </c>
      <c r="P11" s="20">
        <v>75.8</v>
      </c>
      <c r="Q11" s="21"/>
    </row>
    <row r="12" spans="1:18" x14ac:dyDescent="0.3">
      <c r="A12" s="2"/>
      <c r="B12" s="2" t="s">
        <v>8</v>
      </c>
      <c r="C12" s="1">
        <v>90.5</v>
      </c>
      <c r="D12" s="1">
        <v>88.3</v>
      </c>
      <c r="E12" s="1">
        <v>86.2</v>
      </c>
      <c r="F12" s="1">
        <v>84.3</v>
      </c>
      <c r="G12" s="1">
        <v>87.5</v>
      </c>
      <c r="H12" s="1">
        <v>84.9</v>
      </c>
      <c r="I12" s="1">
        <v>54.1</v>
      </c>
      <c r="J12" s="1">
        <v>52</v>
      </c>
      <c r="M12" s="18"/>
      <c r="N12" s="19" t="s">
        <v>120</v>
      </c>
      <c r="O12" s="20">
        <v>88.2</v>
      </c>
      <c r="P12" s="20">
        <v>72.400000000000006</v>
      </c>
      <c r="Q12" s="21"/>
    </row>
    <row r="13" spans="1:18" x14ac:dyDescent="0.3">
      <c r="A13" s="2" t="s">
        <v>11</v>
      </c>
      <c r="B13" s="2" t="s">
        <v>7</v>
      </c>
      <c r="C13" s="1">
        <v>85.7</v>
      </c>
      <c r="D13" s="1">
        <v>84.4</v>
      </c>
      <c r="E13" s="1">
        <v>84.4</v>
      </c>
      <c r="F13" s="1">
        <v>82.5</v>
      </c>
      <c r="G13" s="1">
        <v>85.2</v>
      </c>
      <c r="H13" s="1">
        <v>82.9</v>
      </c>
      <c r="I13" s="1">
        <v>61.6</v>
      </c>
      <c r="J13" s="1">
        <v>52.2</v>
      </c>
      <c r="M13" s="19" t="s">
        <v>121</v>
      </c>
      <c r="N13" s="19" t="s">
        <v>6</v>
      </c>
      <c r="O13" s="20">
        <v>86.6</v>
      </c>
      <c r="P13" s="20">
        <v>67.3</v>
      </c>
      <c r="Q13" s="21"/>
      <c r="R13" s="21"/>
    </row>
    <row r="14" spans="1:18" x14ac:dyDescent="0.3">
      <c r="A14" s="2"/>
      <c r="B14" s="2" t="s">
        <v>8</v>
      </c>
      <c r="C14" s="1">
        <v>88.4</v>
      </c>
      <c r="D14" s="1">
        <v>89</v>
      </c>
      <c r="E14" s="1">
        <v>85.5</v>
      </c>
      <c r="F14" s="1">
        <v>86.5</v>
      </c>
      <c r="G14" s="1">
        <v>85.6</v>
      </c>
      <c r="H14" s="1">
        <v>86.8</v>
      </c>
      <c r="I14" s="1">
        <v>52.5</v>
      </c>
      <c r="J14" s="1">
        <v>58.4</v>
      </c>
      <c r="M14" s="18"/>
      <c r="N14" s="19" t="s">
        <v>9</v>
      </c>
      <c r="O14" s="20">
        <v>92.6</v>
      </c>
      <c r="P14" s="20">
        <v>73.400000000000006</v>
      </c>
      <c r="Q14" s="21"/>
      <c r="R14" s="21"/>
    </row>
    <row r="15" spans="1:18" x14ac:dyDescent="0.3">
      <c r="A15" s="2" t="s">
        <v>12</v>
      </c>
      <c r="B15" s="2" t="s">
        <v>7</v>
      </c>
      <c r="C15" s="1">
        <v>89.1</v>
      </c>
      <c r="D15" s="1">
        <v>87.6</v>
      </c>
      <c r="E15" s="1">
        <v>86.4</v>
      </c>
      <c r="F15" s="1">
        <v>83.6</v>
      </c>
      <c r="G15" s="1">
        <v>86.7</v>
      </c>
      <c r="H15" s="1">
        <v>84</v>
      </c>
      <c r="I15" s="1">
        <v>52.6</v>
      </c>
      <c r="J15" s="1">
        <v>52.2</v>
      </c>
      <c r="M15" s="18"/>
      <c r="N15" s="19" t="s">
        <v>10</v>
      </c>
      <c r="O15" s="20">
        <v>93.3</v>
      </c>
      <c r="P15" s="20">
        <v>76.7</v>
      </c>
      <c r="Q15" s="21"/>
      <c r="R15" s="21"/>
    </row>
    <row r="16" spans="1:18" x14ac:dyDescent="0.3">
      <c r="A16" s="2"/>
      <c r="B16" s="2" t="s">
        <v>8</v>
      </c>
      <c r="C16" s="1">
        <v>88.2</v>
      </c>
      <c r="D16" s="1">
        <v>86.4</v>
      </c>
      <c r="E16" s="1">
        <v>83.3</v>
      </c>
      <c r="F16" s="1">
        <v>81.2</v>
      </c>
      <c r="G16" s="1">
        <v>83.9</v>
      </c>
      <c r="H16" s="1">
        <v>81.7</v>
      </c>
      <c r="I16" s="1">
        <v>50.3</v>
      </c>
      <c r="J16" s="1">
        <v>51.5</v>
      </c>
      <c r="M16" s="18"/>
      <c r="N16" s="19" t="s">
        <v>11</v>
      </c>
      <c r="O16" s="20">
        <v>86.2</v>
      </c>
      <c r="P16" s="20">
        <v>66.2</v>
      </c>
      <c r="Q16" s="21"/>
      <c r="R16" s="21"/>
    </row>
    <row r="17" spans="1:18" x14ac:dyDescent="0.3">
      <c r="M17" s="18"/>
      <c r="N17" s="19" t="s">
        <v>120</v>
      </c>
      <c r="O17" s="20">
        <v>89.8</v>
      </c>
      <c r="P17" s="20">
        <v>72</v>
      </c>
      <c r="Q17" s="21"/>
      <c r="R17" s="21"/>
    </row>
    <row r="18" spans="1:18" x14ac:dyDescent="0.3">
      <c r="M18" s="19" t="s">
        <v>122</v>
      </c>
      <c r="N18" s="19" t="s">
        <v>6</v>
      </c>
      <c r="O18" s="20">
        <v>84</v>
      </c>
      <c r="P18" s="20">
        <v>66.3</v>
      </c>
      <c r="Q18" s="21"/>
      <c r="R18" s="21"/>
    </row>
    <row r="19" spans="1:18" x14ac:dyDescent="0.3">
      <c r="M19" s="18"/>
      <c r="N19" s="19" t="s">
        <v>9</v>
      </c>
      <c r="O19" s="20">
        <v>90.9</v>
      </c>
      <c r="P19" s="20">
        <v>72.2</v>
      </c>
      <c r="Q19" s="21"/>
    </row>
    <row r="20" spans="1:18" x14ac:dyDescent="0.3">
      <c r="M20" s="18"/>
      <c r="N20" s="19" t="s">
        <v>10</v>
      </c>
      <c r="O20" s="20">
        <v>91.7</v>
      </c>
      <c r="P20" s="20">
        <v>76.400000000000006</v>
      </c>
      <c r="Q20" s="21"/>
    </row>
    <row r="21" spans="1:18" x14ac:dyDescent="0.3">
      <c r="M21" s="18"/>
      <c r="N21" s="19" t="s">
        <v>11</v>
      </c>
      <c r="O21" s="20">
        <v>88.1</v>
      </c>
      <c r="P21" s="20">
        <v>70.5</v>
      </c>
      <c r="Q21" s="21"/>
    </row>
    <row r="22" spans="1:18" x14ac:dyDescent="0.3">
      <c r="M22" s="18"/>
      <c r="N22" s="19" t="s">
        <v>120</v>
      </c>
      <c r="O22" s="20">
        <v>89</v>
      </c>
      <c r="P22" s="20">
        <v>72.2</v>
      </c>
      <c r="Q22" s="21"/>
    </row>
    <row r="24" spans="1:18" s="4" customFormat="1" x14ac:dyDescent="0.3">
      <c r="A24"/>
      <c r="B24"/>
      <c r="C24"/>
      <c r="D24"/>
      <c r="E24"/>
      <c r="F24"/>
      <c r="G24"/>
      <c r="H24"/>
      <c r="I24"/>
      <c r="J24"/>
    </row>
    <row r="28" spans="1:18" ht="18" x14ac:dyDescent="0.35">
      <c r="A28" s="3" t="s">
        <v>126</v>
      </c>
      <c r="B28" s="3" t="s">
        <v>166</v>
      </c>
    </row>
    <row r="29" spans="1:18" x14ac:dyDescent="0.3">
      <c r="A29" t="s">
        <v>13</v>
      </c>
    </row>
    <row r="31" spans="1:18" x14ac:dyDescent="0.3">
      <c r="A31" s="2"/>
      <c r="B31" s="2" t="s">
        <v>14</v>
      </c>
    </row>
    <row r="32" spans="1:18" x14ac:dyDescent="0.3">
      <c r="A32" s="2"/>
      <c r="B32" s="2"/>
    </row>
    <row r="33" spans="1:10" x14ac:dyDescent="0.3">
      <c r="A33" s="4" t="s">
        <v>5</v>
      </c>
      <c r="B33" s="4">
        <v>87.18</v>
      </c>
      <c r="C33" s="4"/>
      <c r="D33" s="4"/>
      <c r="E33" s="4"/>
      <c r="F33" s="4"/>
      <c r="G33" s="4"/>
      <c r="H33" s="4"/>
      <c r="I33" s="4"/>
      <c r="J33" s="4"/>
    </row>
    <row r="35" spans="1:10" x14ac:dyDescent="0.3">
      <c r="A35" t="s">
        <v>4</v>
      </c>
      <c r="B35">
        <v>89.02</v>
      </c>
    </row>
    <row r="37" spans="1:10" x14ac:dyDescent="0.3">
      <c r="A37" t="s">
        <v>15</v>
      </c>
      <c r="B37">
        <v>87.7</v>
      </c>
    </row>
    <row r="38" spans="1:10" x14ac:dyDescent="0.3">
      <c r="A38" t="s">
        <v>16</v>
      </c>
      <c r="B38">
        <v>87.35</v>
      </c>
    </row>
    <row r="39" spans="1:10" x14ac:dyDescent="0.3">
      <c r="A39" t="s">
        <v>17</v>
      </c>
      <c r="B39">
        <v>84.99</v>
      </c>
    </row>
    <row r="40" spans="1:10" x14ac:dyDescent="0.3">
      <c r="A40" t="s">
        <v>18</v>
      </c>
      <c r="B40">
        <v>91.8</v>
      </c>
    </row>
    <row r="41" spans="1:10" x14ac:dyDescent="0.3">
      <c r="A41" t="s">
        <v>19</v>
      </c>
      <c r="B41">
        <v>87.98</v>
      </c>
    </row>
    <row r="42" spans="1:10" x14ac:dyDescent="0.3">
      <c r="A42" t="s">
        <v>20</v>
      </c>
      <c r="B42">
        <v>90.03</v>
      </c>
    </row>
    <row r="45" spans="1:10" ht="18" x14ac:dyDescent="0.35">
      <c r="A45" s="3" t="s">
        <v>127</v>
      </c>
      <c r="B45" s="3" t="s">
        <v>21</v>
      </c>
    </row>
    <row r="46" spans="1:10" x14ac:dyDescent="0.3">
      <c r="A46" t="s">
        <v>22</v>
      </c>
    </row>
    <row r="48" spans="1:10" x14ac:dyDescent="0.3">
      <c r="B48" s="2" t="s">
        <v>23</v>
      </c>
      <c r="C48" s="2" t="s">
        <v>24</v>
      </c>
    </row>
    <row r="49" spans="1:3" x14ac:dyDescent="0.3">
      <c r="A49" s="2" t="s">
        <v>25</v>
      </c>
      <c r="B49">
        <v>86.2</v>
      </c>
      <c r="C49">
        <v>85.6</v>
      </c>
    </row>
    <row r="50" spans="1:3" x14ac:dyDescent="0.3">
      <c r="A50" s="2" t="s">
        <v>26</v>
      </c>
      <c r="B50">
        <v>84.4</v>
      </c>
      <c r="C50">
        <v>90.1</v>
      </c>
    </row>
    <row r="51" spans="1:3" x14ac:dyDescent="0.3">
      <c r="A51" s="2"/>
    </row>
    <row r="52" spans="1:3" x14ac:dyDescent="0.3">
      <c r="A52" s="2" t="s">
        <v>27</v>
      </c>
      <c r="B52">
        <v>80.5</v>
      </c>
      <c r="C52">
        <v>81.2</v>
      </c>
    </row>
    <row r="53" spans="1:3" x14ac:dyDescent="0.3">
      <c r="A53" s="2" t="s">
        <v>28</v>
      </c>
      <c r="B53">
        <v>88.3</v>
      </c>
      <c r="C53">
        <v>88.9</v>
      </c>
    </row>
    <row r="54" spans="1:3" x14ac:dyDescent="0.3">
      <c r="A54" s="2" t="s">
        <v>29</v>
      </c>
      <c r="B54">
        <v>91.8</v>
      </c>
      <c r="C54">
        <v>91.9</v>
      </c>
    </row>
    <row r="55" spans="1:3" x14ac:dyDescent="0.3">
      <c r="A55" s="2"/>
    </row>
    <row r="56" spans="1:3" x14ac:dyDescent="0.3">
      <c r="A56" s="2" t="s">
        <v>30</v>
      </c>
      <c r="B56">
        <v>73.5</v>
      </c>
      <c r="C56">
        <v>67.8</v>
      </c>
    </row>
    <row r="57" spans="1:3" x14ac:dyDescent="0.3">
      <c r="A57" s="2" t="s">
        <v>31</v>
      </c>
      <c r="B57">
        <v>86.9</v>
      </c>
      <c r="C57">
        <v>90.5</v>
      </c>
    </row>
    <row r="58" spans="1:3" x14ac:dyDescent="0.3">
      <c r="A58" s="2"/>
    </row>
    <row r="59" spans="1:3" x14ac:dyDescent="0.3">
      <c r="A59" s="2" t="s">
        <v>32</v>
      </c>
      <c r="B59">
        <v>76.7</v>
      </c>
      <c r="C59">
        <v>81.5</v>
      </c>
    </row>
    <row r="60" spans="1:3" x14ac:dyDescent="0.3">
      <c r="A60" s="2" t="s">
        <v>33</v>
      </c>
      <c r="B60">
        <v>91.5</v>
      </c>
      <c r="C60">
        <v>91.6</v>
      </c>
    </row>
    <row r="61" spans="1:3" x14ac:dyDescent="0.3">
      <c r="A61" s="2"/>
    </row>
    <row r="62" spans="1:3" x14ac:dyDescent="0.3">
      <c r="A62" s="2"/>
    </row>
    <row r="63" spans="1:3" x14ac:dyDescent="0.3">
      <c r="A63" s="2" t="s">
        <v>34</v>
      </c>
      <c r="B63">
        <v>63.9</v>
      </c>
    </row>
    <row r="64" spans="1:3" x14ac:dyDescent="0.3">
      <c r="A64" s="2" t="s">
        <v>35</v>
      </c>
      <c r="B64">
        <v>70.7</v>
      </c>
    </row>
    <row r="65" spans="1:2" x14ac:dyDescent="0.3">
      <c r="A65" s="2" t="s">
        <v>36</v>
      </c>
      <c r="B65">
        <v>88.3</v>
      </c>
    </row>
    <row r="66" spans="1:2" x14ac:dyDescent="0.3">
      <c r="A66" s="2"/>
    </row>
    <row r="67" spans="1:2" x14ac:dyDescent="0.3">
      <c r="A67" s="2" t="s">
        <v>37</v>
      </c>
      <c r="B67">
        <v>84.8</v>
      </c>
    </row>
    <row r="68" spans="1:2" x14ac:dyDescent="0.3">
      <c r="A68" s="2" t="s">
        <v>38</v>
      </c>
      <c r="B68">
        <v>88.5</v>
      </c>
    </row>
    <row r="69" spans="1:2" x14ac:dyDescent="0.3">
      <c r="A69" s="2"/>
    </row>
    <row r="70" spans="1:2" x14ac:dyDescent="0.3">
      <c r="A70" s="2" t="s">
        <v>39</v>
      </c>
      <c r="B70">
        <v>89.4</v>
      </c>
    </row>
    <row r="71" spans="1:2" x14ac:dyDescent="0.3">
      <c r="A71" s="2" t="s">
        <v>40</v>
      </c>
      <c r="B71">
        <v>88.1</v>
      </c>
    </row>
    <row r="72" spans="1:2" x14ac:dyDescent="0.3">
      <c r="A72" s="2"/>
    </row>
    <row r="73" spans="1:2" x14ac:dyDescent="0.3">
      <c r="A73" s="2" t="s">
        <v>41</v>
      </c>
      <c r="B73">
        <v>82.4</v>
      </c>
    </row>
    <row r="74" spans="1:2" x14ac:dyDescent="0.3">
      <c r="A74" s="2" t="s">
        <v>42</v>
      </c>
      <c r="B74">
        <v>87.1</v>
      </c>
    </row>
    <row r="75" spans="1:2" x14ac:dyDescent="0.3">
      <c r="A75" s="2" t="s">
        <v>43</v>
      </c>
      <c r="B75">
        <v>88.8</v>
      </c>
    </row>
    <row r="76" spans="1:2" x14ac:dyDescent="0.3">
      <c r="A76" s="2"/>
    </row>
    <row r="77" spans="1:2" x14ac:dyDescent="0.3">
      <c r="A77" s="2" t="s">
        <v>44</v>
      </c>
      <c r="B77">
        <v>88.9</v>
      </c>
    </row>
    <row r="78" spans="1:2" x14ac:dyDescent="0.3">
      <c r="A78" s="2" t="s">
        <v>45</v>
      </c>
      <c r="B78">
        <v>90.5</v>
      </c>
    </row>
    <row r="79" spans="1:2" x14ac:dyDescent="0.3">
      <c r="A79" s="2" t="s">
        <v>46</v>
      </c>
      <c r="B79">
        <v>87.6</v>
      </c>
    </row>
    <row r="80" spans="1:2" x14ac:dyDescent="0.3">
      <c r="A80" s="2"/>
    </row>
    <row r="81" spans="1:2" x14ac:dyDescent="0.3">
      <c r="A81" s="2" t="s">
        <v>47</v>
      </c>
      <c r="B81">
        <v>86.6</v>
      </c>
    </row>
    <row r="82" spans="1:2" x14ac:dyDescent="0.3">
      <c r="A82" s="2" t="s">
        <v>48</v>
      </c>
      <c r="B82">
        <v>88.6</v>
      </c>
    </row>
    <row r="83" spans="1:2" x14ac:dyDescent="0.3">
      <c r="A83" s="2" t="s">
        <v>49</v>
      </c>
      <c r="B83">
        <v>88.4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20" sqref="B20"/>
    </sheetView>
  </sheetViews>
  <sheetFormatPr defaultColWidth="8.88671875" defaultRowHeight="14.4" x14ac:dyDescent="0.3"/>
  <sheetData>
    <row r="1" spans="1:15" ht="18" x14ac:dyDescent="0.35">
      <c r="A1" s="3">
        <v>88</v>
      </c>
      <c r="B1" s="3" t="s">
        <v>170</v>
      </c>
      <c r="O1" s="8"/>
    </row>
    <row r="2" spans="1:15" x14ac:dyDescent="0.3">
      <c r="A2" t="s">
        <v>169</v>
      </c>
      <c r="O2" s="8"/>
    </row>
    <row r="3" spans="1:15" x14ac:dyDescent="0.3">
      <c r="O3" s="8"/>
    </row>
    <row r="4" spans="1:15" x14ac:dyDescent="0.3">
      <c r="A4" s="2"/>
      <c r="B4" s="2" t="s">
        <v>14</v>
      </c>
      <c r="C4" s="2"/>
      <c r="D4" s="2" t="s">
        <v>59</v>
      </c>
      <c r="E4" s="2" t="s">
        <v>60</v>
      </c>
      <c r="F4" s="2" t="s">
        <v>167</v>
      </c>
      <c r="G4" s="2" t="s">
        <v>61</v>
      </c>
      <c r="H4" s="2" t="s">
        <v>62</v>
      </c>
      <c r="I4" s="2" t="s">
        <v>63</v>
      </c>
      <c r="J4" s="2" t="s">
        <v>64</v>
      </c>
      <c r="K4" s="2" t="s">
        <v>65</v>
      </c>
      <c r="L4" s="2" t="s">
        <v>66</v>
      </c>
      <c r="M4" s="2" t="s">
        <v>67</v>
      </c>
      <c r="N4" s="2" t="s">
        <v>68</v>
      </c>
      <c r="O4" s="9" t="s">
        <v>69</v>
      </c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x14ac:dyDescent="0.3">
      <c r="A6" s="4" t="s">
        <v>5</v>
      </c>
      <c r="B6" s="4">
        <v>87.18</v>
      </c>
      <c r="C6" s="4"/>
      <c r="D6" s="4">
        <v>19.84</v>
      </c>
      <c r="E6" s="4">
        <v>8.61</v>
      </c>
      <c r="F6" s="4">
        <v>5.49</v>
      </c>
      <c r="G6" s="4">
        <v>6.32</v>
      </c>
      <c r="H6" s="4">
        <v>28.26</v>
      </c>
      <c r="I6" s="4">
        <v>8</v>
      </c>
      <c r="J6" s="4">
        <v>4.41</v>
      </c>
      <c r="K6" s="4">
        <v>17.53</v>
      </c>
      <c r="L6" s="4">
        <v>0.46</v>
      </c>
      <c r="M6" s="4">
        <v>1.07</v>
      </c>
      <c r="N6" s="4">
        <v>0.81</v>
      </c>
      <c r="O6" s="7">
        <v>0.05</v>
      </c>
    </row>
    <row r="7" spans="1:15" x14ac:dyDescent="0.3">
      <c r="O7" s="8"/>
    </row>
    <row r="8" spans="1:15" x14ac:dyDescent="0.3">
      <c r="A8" t="s">
        <v>4</v>
      </c>
      <c r="B8">
        <v>89.02</v>
      </c>
      <c r="D8">
        <v>22.87</v>
      </c>
      <c r="E8">
        <v>10.119999999999999</v>
      </c>
      <c r="F8">
        <v>5.74</v>
      </c>
      <c r="G8">
        <v>7.1</v>
      </c>
      <c r="H8">
        <v>25.82</v>
      </c>
      <c r="I8">
        <v>4.84</v>
      </c>
      <c r="J8">
        <v>3.54</v>
      </c>
      <c r="K8">
        <v>18.62</v>
      </c>
      <c r="L8">
        <v>0.33</v>
      </c>
      <c r="M8">
        <v>1.02</v>
      </c>
      <c r="N8">
        <v>0.85</v>
      </c>
      <c r="O8" s="8">
        <v>0.04</v>
      </c>
    </row>
    <row r="9" spans="1:15" x14ac:dyDescent="0.3">
      <c r="O9" s="8"/>
    </row>
    <row r="10" spans="1:15" x14ac:dyDescent="0.3">
      <c r="A10" t="s">
        <v>15</v>
      </c>
      <c r="B10">
        <v>87.7</v>
      </c>
      <c r="D10">
        <v>18.829999999999998</v>
      </c>
      <c r="E10">
        <v>12.3</v>
      </c>
      <c r="F10">
        <v>4.3099999999999996</v>
      </c>
      <c r="G10">
        <v>6.95</v>
      </c>
      <c r="H10">
        <v>30.22</v>
      </c>
      <c r="I10">
        <v>5.0999999999999996</v>
      </c>
      <c r="J10">
        <v>3.42</v>
      </c>
      <c r="K10">
        <v>17.55</v>
      </c>
      <c r="L10">
        <v>0.41</v>
      </c>
      <c r="M10">
        <v>0.92</v>
      </c>
      <c r="N10">
        <v>0.86</v>
      </c>
      <c r="O10" s="8">
        <v>0.06</v>
      </c>
    </row>
    <row r="11" spans="1:15" x14ac:dyDescent="0.3">
      <c r="A11" t="s">
        <v>16</v>
      </c>
      <c r="B11">
        <v>87.35</v>
      </c>
      <c r="D11">
        <v>21.3</v>
      </c>
      <c r="E11">
        <v>8.24</v>
      </c>
      <c r="F11">
        <v>5.31</v>
      </c>
      <c r="G11">
        <v>6.23</v>
      </c>
      <c r="H11">
        <v>30.43</v>
      </c>
      <c r="I11">
        <v>5.52</v>
      </c>
      <c r="J11">
        <v>3.69</v>
      </c>
      <c r="K11">
        <v>17.71</v>
      </c>
      <c r="L11">
        <v>0.41</v>
      </c>
      <c r="M11">
        <v>1.1599999999999999</v>
      </c>
      <c r="N11">
        <v>0.87</v>
      </c>
      <c r="O11" s="8">
        <v>0.03</v>
      </c>
    </row>
    <row r="12" spans="1:15" x14ac:dyDescent="0.3">
      <c r="A12" t="s">
        <v>17</v>
      </c>
      <c r="B12">
        <v>84.99</v>
      </c>
      <c r="D12">
        <v>14.42</v>
      </c>
      <c r="E12">
        <v>11.66</v>
      </c>
      <c r="F12">
        <v>3.3</v>
      </c>
      <c r="G12">
        <v>6.57</v>
      </c>
      <c r="H12">
        <v>31.19</v>
      </c>
      <c r="I12">
        <v>3.95</v>
      </c>
      <c r="J12">
        <v>1.92</v>
      </c>
      <c r="K12">
        <v>25.79</v>
      </c>
      <c r="L12">
        <v>0.26</v>
      </c>
      <c r="M12">
        <v>0.94</v>
      </c>
      <c r="N12">
        <v>1.04</v>
      </c>
      <c r="O12" s="8">
        <v>0.08</v>
      </c>
    </row>
    <row r="13" spans="1:15" x14ac:dyDescent="0.3">
      <c r="A13" t="s">
        <v>18</v>
      </c>
      <c r="B13">
        <v>91.8</v>
      </c>
      <c r="D13">
        <v>30.61</v>
      </c>
      <c r="E13">
        <v>9.75</v>
      </c>
      <c r="F13">
        <v>7.59</v>
      </c>
      <c r="G13">
        <v>7.82</v>
      </c>
      <c r="H13">
        <v>16.32</v>
      </c>
      <c r="I13">
        <v>3.7</v>
      </c>
      <c r="J13">
        <v>3.66</v>
      </c>
      <c r="K13">
        <v>19.309999999999999</v>
      </c>
      <c r="L13">
        <v>0.28000000000000003</v>
      </c>
      <c r="M13">
        <v>0.96</v>
      </c>
      <c r="N13">
        <v>0.72</v>
      </c>
      <c r="O13" s="8">
        <v>0.04</v>
      </c>
    </row>
    <row r="14" spans="1:15" x14ac:dyDescent="0.3">
      <c r="A14" t="s">
        <v>19</v>
      </c>
      <c r="B14">
        <v>87.98</v>
      </c>
      <c r="D14">
        <v>18.89</v>
      </c>
      <c r="E14">
        <v>11.74</v>
      </c>
      <c r="F14">
        <v>4.46</v>
      </c>
      <c r="G14">
        <v>7.59</v>
      </c>
      <c r="H14">
        <v>23.34</v>
      </c>
      <c r="I14">
        <v>3.91</v>
      </c>
      <c r="J14">
        <v>2.99</v>
      </c>
      <c r="K14">
        <v>25.69</v>
      </c>
      <c r="L14">
        <v>0.24</v>
      </c>
      <c r="M14">
        <v>1.1399999999999999</v>
      </c>
      <c r="N14">
        <v>1.06</v>
      </c>
      <c r="O14" s="8">
        <v>0.03</v>
      </c>
    </row>
    <row r="15" spans="1:15" x14ac:dyDescent="0.3">
      <c r="A15" t="s">
        <v>20</v>
      </c>
      <c r="B15">
        <v>90.03</v>
      </c>
      <c r="D15">
        <v>20.69</v>
      </c>
      <c r="E15">
        <v>11.13</v>
      </c>
      <c r="F15">
        <v>5.78</v>
      </c>
      <c r="G15">
        <v>7.49</v>
      </c>
      <c r="H15">
        <v>28.32</v>
      </c>
      <c r="I15">
        <v>5.58</v>
      </c>
      <c r="J15">
        <v>3.69</v>
      </c>
      <c r="K15">
        <v>16.13</v>
      </c>
      <c r="L15">
        <v>0.26</v>
      </c>
      <c r="M15">
        <v>0.93</v>
      </c>
      <c r="N15">
        <v>0.85</v>
      </c>
      <c r="O15" s="8">
        <v>0.06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AB40" sqref="AB40"/>
    </sheetView>
  </sheetViews>
  <sheetFormatPr defaultColWidth="8.88671875" defaultRowHeight="14.4" x14ac:dyDescent="0.3"/>
  <cols>
    <col min="1" max="11" width="8.88671875" style="11"/>
    <col min="12" max="12" width="11" style="24" bestFit="1" customWidth="1"/>
    <col min="13" max="18" width="8.88671875" style="24"/>
    <col min="19" max="16384" width="8.88671875" style="11"/>
  </cols>
  <sheetData>
    <row r="1" spans="1:18" ht="18" x14ac:dyDescent="0.35">
      <c r="A1" s="22">
        <v>89</v>
      </c>
      <c r="B1" s="22" t="s">
        <v>50</v>
      </c>
      <c r="C1" s="23"/>
      <c r="D1" s="23"/>
      <c r="E1" s="23"/>
      <c r="F1" s="23"/>
      <c r="G1" s="23"/>
      <c r="H1" s="23"/>
      <c r="I1" s="23"/>
      <c r="J1" s="23"/>
    </row>
    <row r="2" spans="1:18" x14ac:dyDescent="0.3">
      <c r="A2" s="29" t="s">
        <v>155</v>
      </c>
      <c r="B2" s="23"/>
      <c r="C2" s="23"/>
      <c r="D2" s="23"/>
      <c r="E2" s="23"/>
      <c r="F2" s="23"/>
      <c r="G2" s="23"/>
      <c r="H2" s="23"/>
      <c r="I2" s="23"/>
      <c r="J2" s="23"/>
    </row>
    <row r="3" spans="1:18" x14ac:dyDescent="0.3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8" x14ac:dyDescent="0.3">
      <c r="A4" s="23"/>
      <c r="B4" s="23"/>
      <c r="C4" s="23"/>
      <c r="D4" s="25"/>
      <c r="E4" s="25"/>
      <c r="F4" s="25"/>
      <c r="G4" s="25"/>
      <c r="H4" s="25"/>
      <c r="I4" s="25"/>
      <c r="J4" s="25"/>
    </row>
    <row r="5" spans="1:18" x14ac:dyDescent="0.3">
      <c r="A5" s="10" t="s">
        <v>128</v>
      </c>
      <c r="B5" s="10" t="s">
        <v>129</v>
      </c>
      <c r="C5" s="10"/>
      <c r="D5" s="25"/>
      <c r="E5" s="25"/>
      <c r="F5" s="25"/>
      <c r="G5" s="25"/>
      <c r="H5" s="25"/>
      <c r="I5" s="25"/>
      <c r="J5" s="25"/>
    </row>
    <row r="6" spans="1:18" ht="28.8" x14ac:dyDescent="0.3">
      <c r="A6" s="23"/>
      <c r="B6" s="23"/>
      <c r="C6" s="23"/>
      <c r="D6" s="25" t="s">
        <v>17</v>
      </c>
      <c r="E6" s="25" t="s">
        <v>16</v>
      </c>
      <c r="F6" s="25" t="s">
        <v>19</v>
      </c>
      <c r="G6" s="25" t="s">
        <v>51</v>
      </c>
      <c r="H6" s="25" t="s">
        <v>20</v>
      </c>
      <c r="I6" s="25" t="s">
        <v>52</v>
      </c>
      <c r="J6" s="25" t="s">
        <v>53</v>
      </c>
      <c r="L6" s="26"/>
      <c r="M6" s="26"/>
      <c r="N6" s="26"/>
      <c r="O6" s="26"/>
      <c r="P6" s="26"/>
      <c r="Q6" s="26"/>
      <c r="R6" s="26"/>
    </row>
    <row r="7" spans="1:18" x14ac:dyDescent="0.3">
      <c r="A7" s="10"/>
      <c r="B7" s="10" t="s">
        <v>7</v>
      </c>
      <c r="C7" s="27" t="s">
        <v>54</v>
      </c>
      <c r="D7" s="23">
        <v>5</v>
      </c>
      <c r="E7" s="23">
        <v>14</v>
      </c>
      <c r="F7" s="23">
        <v>7</v>
      </c>
      <c r="G7" s="23">
        <v>9</v>
      </c>
      <c r="H7" s="23">
        <v>9</v>
      </c>
      <c r="I7" s="23">
        <v>7</v>
      </c>
      <c r="J7" s="23">
        <f>SUM(D7:I7)</f>
        <v>51</v>
      </c>
    </row>
    <row r="8" spans="1:18" x14ac:dyDescent="0.3">
      <c r="A8" s="10"/>
      <c r="B8" s="10"/>
      <c r="C8" s="10" t="s">
        <v>9</v>
      </c>
      <c r="D8" s="23">
        <v>25</v>
      </c>
      <c r="E8" s="23">
        <v>44</v>
      </c>
      <c r="F8" s="23">
        <v>16</v>
      </c>
      <c r="G8" s="23">
        <v>22</v>
      </c>
      <c r="H8" s="23">
        <v>28</v>
      </c>
      <c r="I8" s="23">
        <v>29</v>
      </c>
      <c r="J8" s="23">
        <f t="shared" ref="J8:J35" si="0">SUM(D8:I8)</f>
        <v>164</v>
      </c>
    </row>
    <row r="9" spans="1:18" x14ac:dyDescent="0.3">
      <c r="A9" s="10"/>
      <c r="B9" s="10"/>
      <c r="C9" s="10" t="s">
        <v>10</v>
      </c>
      <c r="D9" s="23">
        <v>13</v>
      </c>
      <c r="E9" s="23">
        <v>32</v>
      </c>
      <c r="F9" s="23">
        <v>27</v>
      </c>
      <c r="G9" s="23">
        <v>38</v>
      </c>
      <c r="H9" s="23">
        <v>34</v>
      </c>
      <c r="I9" s="23">
        <v>50</v>
      </c>
      <c r="J9" s="23">
        <f t="shared" si="0"/>
        <v>194</v>
      </c>
    </row>
    <row r="10" spans="1:18" x14ac:dyDescent="0.3">
      <c r="A10" s="10"/>
      <c r="B10" s="10"/>
      <c r="C10" s="10" t="s">
        <v>11</v>
      </c>
      <c r="D10" s="23">
        <v>14</v>
      </c>
      <c r="E10" s="23">
        <v>24</v>
      </c>
      <c r="F10" s="23">
        <v>24</v>
      </c>
      <c r="G10" s="23">
        <v>18</v>
      </c>
      <c r="H10" s="23">
        <v>26</v>
      </c>
      <c r="I10" s="23">
        <v>23</v>
      </c>
      <c r="J10" s="23">
        <f t="shared" si="0"/>
        <v>129</v>
      </c>
    </row>
    <row r="11" spans="1:18" x14ac:dyDescent="0.3">
      <c r="A11" s="10"/>
      <c r="B11" s="10"/>
      <c r="C11" s="10"/>
      <c r="D11" s="23"/>
      <c r="E11" s="23"/>
      <c r="F11" s="23"/>
      <c r="G11" s="23"/>
      <c r="H11" s="23"/>
      <c r="I11" s="23"/>
      <c r="J11" s="23"/>
    </row>
    <row r="12" spans="1:18" x14ac:dyDescent="0.3">
      <c r="A12" s="10"/>
      <c r="B12" s="10" t="s">
        <v>8</v>
      </c>
      <c r="C12" s="27" t="s">
        <v>54</v>
      </c>
      <c r="D12" s="23">
        <v>6</v>
      </c>
      <c r="E12" s="23">
        <v>25</v>
      </c>
      <c r="F12" s="23">
        <v>5</v>
      </c>
      <c r="G12" s="23">
        <v>7</v>
      </c>
      <c r="H12" s="23">
        <v>10</v>
      </c>
      <c r="I12" s="23">
        <v>9</v>
      </c>
      <c r="J12" s="23">
        <f t="shared" si="0"/>
        <v>62</v>
      </c>
    </row>
    <row r="13" spans="1:18" x14ac:dyDescent="0.3">
      <c r="A13" s="10"/>
      <c r="B13" s="10"/>
      <c r="C13" s="10" t="s">
        <v>9</v>
      </c>
      <c r="D13" s="23">
        <v>21</v>
      </c>
      <c r="E13" s="23">
        <v>62</v>
      </c>
      <c r="F13" s="23">
        <v>19</v>
      </c>
      <c r="G13" s="23">
        <v>32</v>
      </c>
      <c r="H13" s="23">
        <v>34</v>
      </c>
      <c r="I13" s="23">
        <v>30</v>
      </c>
      <c r="J13" s="23">
        <f t="shared" si="0"/>
        <v>198</v>
      </c>
    </row>
    <row r="14" spans="1:18" x14ac:dyDescent="0.3">
      <c r="A14" s="10"/>
      <c r="B14" s="10"/>
      <c r="C14" s="10" t="s">
        <v>10</v>
      </c>
      <c r="D14" s="23">
        <v>38</v>
      </c>
      <c r="E14" s="23">
        <v>50</v>
      </c>
      <c r="F14" s="23">
        <v>43</v>
      </c>
      <c r="G14" s="23">
        <v>39</v>
      </c>
      <c r="H14" s="23">
        <v>55</v>
      </c>
      <c r="I14" s="23">
        <v>39</v>
      </c>
      <c r="J14" s="23">
        <f t="shared" si="0"/>
        <v>264</v>
      </c>
    </row>
    <row r="15" spans="1:18" x14ac:dyDescent="0.3">
      <c r="A15" s="10"/>
      <c r="B15" s="10"/>
      <c r="C15" s="10" t="s">
        <v>11</v>
      </c>
      <c r="D15" s="23">
        <v>23</v>
      </c>
      <c r="E15" s="23">
        <v>44</v>
      </c>
      <c r="F15" s="23">
        <v>45</v>
      </c>
      <c r="G15" s="23">
        <v>30</v>
      </c>
      <c r="H15" s="23">
        <v>43</v>
      </c>
      <c r="I15" s="23">
        <v>59</v>
      </c>
      <c r="J15" s="23">
        <f t="shared" si="0"/>
        <v>244</v>
      </c>
    </row>
    <row r="16" spans="1:18" x14ac:dyDescent="0.3">
      <c r="A16" s="10"/>
      <c r="B16" s="10"/>
      <c r="C16" s="10"/>
      <c r="D16" s="23"/>
      <c r="E16" s="23"/>
      <c r="F16" s="23"/>
      <c r="G16" s="23"/>
      <c r="H16" s="23"/>
      <c r="I16" s="23"/>
      <c r="J16" s="23"/>
    </row>
    <row r="17" spans="1:18" x14ac:dyDescent="0.3">
      <c r="A17" s="10"/>
      <c r="B17" s="10" t="s">
        <v>56</v>
      </c>
      <c r="C17" s="27" t="s">
        <v>54</v>
      </c>
      <c r="D17" s="23">
        <v>11</v>
      </c>
      <c r="E17" s="23">
        <v>39</v>
      </c>
      <c r="F17" s="23">
        <v>12</v>
      </c>
      <c r="G17" s="23">
        <v>16</v>
      </c>
      <c r="H17" s="23">
        <v>19</v>
      </c>
      <c r="I17" s="23">
        <v>16</v>
      </c>
      <c r="J17" s="23">
        <f t="shared" si="0"/>
        <v>113</v>
      </c>
    </row>
    <row r="18" spans="1:18" x14ac:dyDescent="0.3">
      <c r="A18" s="10"/>
      <c r="B18" s="10"/>
      <c r="C18" s="10" t="s">
        <v>9</v>
      </c>
      <c r="D18" s="23">
        <v>46</v>
      </c>
      <c r="E18" s="23">
        <v>106</v>
      </c>
      <c r="F18" s="23">
        <v>35</v>
      </c>
      <c r="G18" s="23">
        <v>54</v>
      </c>
      <c r="H18" s="23">
        <v>62</v>
      </c>
      <c r="I18" s="23">
        <v>59</v>
      </c>
      <c r="J18" s="23">
        <f t="shared" si="0"/>
        <v>362</v>
      </c>
    </row>
    <row r="19" spans="1:18" x14ac:dyDescent="0.3">
      <c r="A19" s="10"/>
      <c r="B19" s="10"/>
      <c r="C19" s="10" t="s">
        <v>10</v>
      </c>
      <c r="D19" s="23">
        <v>51</v>
      </c>
      <c r="E19" s="23">
        <v>82</v>
      </c>
      <c r="F19" s="23">
        <v>70</v>
      </c>
      <c r="G19" s="23">
        <v>77</v>
      </c>
      <c r="H19" s="23">
        <v>89</v>
      </c>
      <c r="I19" s="23">
        <v>89</v>
      </c>
      <c r="J19" s="23">
        <f t="shared" si="0"/>
        <v>458</v>
      </c>
    </row>
    <row r="20" spans="1:18" x14ac:dyDescent="0.3">
      <c r="A20" s="10"/>
      <c r="B20" s="10"/>
      <c r="C20" s="10" t="s">
        <v>11</v>
      </c>
      <c r="D20" s="23">
        <v>37</v>
      </c>
      <c r="E20" s="23">
        <v>68</v>
      </c>
      <c r="F20" s="23">
        <v>69</v>
      </c>
      <c r="G20" s="23">
        <v>48</v>
      </c>
      <c r="H20" s="23">
        <v>69</v>
      </c>
      <c r="I20" s="23">
        <v>82</v>
      </c>
      <c r="J20" s="23">
        <f t="shared" si="0"/>
        <v>373</v>
      </c>
    </row>
    <row r="21" spans="1:18" x14ac:dyDescent="0.3">
      <c r="A21" s="10"/>
      <c r="B21" s="10"/>
      <c r="C21" s="10"/>
      <c r="D21" s="23"/>
      <c r="E21" s="23"/>
      <c r="F21" s="23"/>
      <c r="G21" s="23"/>
      <c r="H21" s="23"/>
      <c r="I21" s="23"/>
      <c r="J21" s="23" t="s">
        <v>55</v>
      </c>
    </row>
    <row r="22" spans="1:18" x14ac:dyDescent="0.3">
      <c r="A22" s="10"/>
      <c r="B22" s="10"/>
      <c r="C22" s="10"/>
      <c r="D22" s="23"/>
      <c r="E22" s="23"/>
      <c r="F22" s="23"/>
      <c r="G22" s="23"/>
      <c r="H22" s="23"/>
      <c r="I22" s="23"/>
      <c r="J22" s="23"/>
    </row>
    <row r="23" spans="1:18" x14ac:dyDescent="0.3">
      <c r="A23" s="10" t="s">
        <v>130</v>
      </c>
      <c r="B23" s="10" t="s">
        <v>131</v>
      </c>
      <c r="C23" s="10"/>
      <c r="D23" s="23"/>
      <c r="E23" s="23"/>
      <c r="F23" s="23"/>
      <c r="G23" s="23"/>
      <c r="H23" s="23"/>
      <c r="I23" s="23"/>
      <c r="J23" s="23"/>
    </row>
    <row r="24" spans="1:18" ht="28.8" x14ac:dyDescent="0.3">
      <c r="A24" s="23"/>
      <c r="B24" s="23"/>
      <c r="C24" s="23"/>
      <c r="D24" s="25" t="s">
        <v>17</v>
      </c>
      <c r="E24" s="25" t="s">
        <v>16</v>
      </c>
      <c r="F24" s="25" t="s">
        <v>19</v>
      </c>
      <c r="G24" s="25" t="s">
        <v>51</v>
      </c>
      <c r="H24" s="25" t="s">
        <v>20</v>
      </c>
      <c r="I24" s="25" t="s">
        <v>52</v>
      </c>
      <c r="J24" s="25" t="s">
        <v>53</v>
      </c>
      <c r="L24" s="26"/>
      <c r="M24" s="26"/>
      <c r="N24" s="26"/>
      <c r="O24" s="26"/>
      <c r="P24" s="26"/>
      <c r="Q24" s="26"/>
      <c r="R24" s="26"/>
    </row>
    <row r="25" spans="1:18" x14ac:dyDescent="0.3">
      <c r="A25" s="10"/>
      <c r="B25" s="10" t="s">
        <v>7</v>
      </c>
      <c r="C25" s="10" t="s">
        <v>57</v>
      </c>
      <c r="D25" s="23">
        <v>6</v>
      </c>
      <c r="E25" s="23">
        <v>13</v>
      </c>
      <c r="F25" s="23">
        <v>6</v>
      </c>
      <c r="G25" s="23">
        <v>12</v>
      </c>
      <c r="H25" s="23">
        <v>8</v>
      </c>
      <c r="I25" s="23">
        <v>6</v>
      </c>
      <c r="J25" s="23">
        <f t="shared" si="0"/>
        <v>51</v>
      </c>
    </row>
    <row r="26" spans="1:18" x14ac:dyDescent="0.3">
      <c r="A26" s="10"/>
      <c r="B26" s="10"/>
      <c r="C26" s="10" t="s">
        <v>58</v>
      </c>
      <c r="D26" s="23">
        <v>51</v>
      </c>
      <c r="E26" s="23">
        <v>101</v>
      </c>
      <c r="F26" s="23">
        <v>68</v>
      </c>
      <c r="G26" s="23">
        <v>75</v>
      </c>
      <c r="H26" s="23">
        <v>89</v>
      </c>
      <c r="I26" s="23">
        <v>103</v>
      </c>
      <c r="J26" s="23">
        <f t="shared" si="0"/>
        <v>487</v>
      </c>
    </row>
    <row r="27" spans="1:18" x14ac:dyDescent="0.3">
      <c r="A27" s="10"/>
      <c r="B27" s="10"/>
      <c r="C27" s="10" t="s">
        <v>56</v>
      </c>
      <c r="D27" s="23">
        <v>57</v>
      </c>
      <c r="E27" s="23">
        <v>114</v>
      </c>
      <c r="F27" s="23">
        <v>74</v>
      </c>
      <c r="G27" s="23">
        <v>87</v>
      </c>
      <c r="H27" s="23">
        <v>97</v>
      </c>
      <c r="I27" s="23">
        <v>109</v>
      </c>
      <c r="J27" s="23">
        <f t="shared" si="0"/>
        <v>538</v>
      </c>
    </row>
    <row r="28" spans="1:18" x14ac:dyDescent="0.3">
      <c r="A28" s="10"/>
      <c r="B28" s="10"/>
      <c r="C28" s="10"/>
      <c r="D28" s="23"/>
      <c r="E28" s="23"/>
      <c r="F28" s="23"/>
      <c r="G28" s="23"/>
      <c r="H28" s="23"/>
      <c r="I28" s="23"/>
      <c r="J28" s="23" t="s">
        <v>55</v>
      </c>
    </row>
    <row r="29" spans="1:18" x14ac:dyDescent="0.3">
      <c r="A29" s="10"/>
      <c r="B29" s="10" t="s">
        <v>8</v>
      </c>
      <c r="C29" s="10" t="s">
        <v>57</v>
      </c>
      <c r="D29" s="23">
        <v>9</v>
      </c>
      <c r="E29" s="23">
        <v>19</v>
      </c>
      <c r="F29" s="23">
        <v>8</v>
      </c>
      <c r="G29" s="23">
        <v>9</v>
      </c>
      <c r="H29" s="23">
        <v>12</v>
      </c>
      <c r="I29" s="23">
        <v>12</v>
      </c>
      <c r="J29" s="23">
        <f t="shared" si="0"/>
        <v>69</v>
      </c>
    </row>
    <row r="30" spans="1:18" x14ac:dyDescent="0.3">
      <c r="A30" s="10"/>
      <c r="B30" s="10"/>
      <c r="C30" s="10" t="s">
        <v>58</v>
      </c>
      <c r="D30" s="23">
        <v>79</v>
      </c>
      <c r="E30" s="23">
        <v>162</v>
      </c>
      <c r="F30" s="23">
        <v>104</v>
      </c>
      <c r="G30" s="23">
        <v>99</v>
      </c>
      <c r="H30" s="23">
        <v>130</v>
      </c>
      <c r="I30" s="23">
        <v>125</v>
      </c>
      <c r="J30" s="23">
        <f t="shared" si="0"/>
        <v>699</v>
      </c>
    </row>
    <row r="31" spans="1:18" x14ac:dyDescent="0.3">
      <c r="A31" s="10"/>
      <c r="B31" s="10"/>
      <c r="C31" s="10" t="s">
        <v>56</v>
      </c>
      <c r="D31" s="23">
        <v>88</v>
      </c>
      <c r="E31" s="23">
        <v>181</v>
      </c>
      <c r="F31" s="23">
        <v>112</v>
      </c>
      <c r="G31" s="23">
        <v>108</v>
      </c>
      <c r="H31" s="23">
        <v>142</v>
      </c>
      <c r="I31" s="23">
        <v>137</v>
      </c>
      <c r="J31" s="23">
        <f t="shared" si="0"/>
        <v>768</v>
      </c>
    </row>
    <row r="32" spans="1:18" x14ac:dyDescent="0.3">
      <c r="A32" s="10"/>
      <c r="B32" s="10"/>
      <c r="C32" s="10"/>
      <c r="D32" s="23"/>
      <c r="E32" s="23"/>
      <c r="F32" s="23"/>
      <c r="G32" s="23"/>
      <c r="H32" s="23"/>
      <c r="I32" s="23"/>
      <c r="J32" s="23" t="s">
        <v>55</v>
      </c>
    </row>
    <row r="33" spans="1:18" x14ac:dyDescent="0.3">
      <c r="A33" s="10"/>
      <c r="B33" s="10" t="s">
        <v>56</v>
      </c>
      <c r="C33" s="10" t="s">
        <v>57</v>
      </c>
      <c r="D33" s="23">
        <v>15</v>
      </c>
      <c r="E33" s="23">
        <v>32</v>
      </c>
      <c r="F33" s="23">
        <v>14</v>
      </c>
      <c r="G33" s="23">
        <v>21</v>
      </c>
      <c r="H33" s="23">
        <v>20</v>
      </c>
      <c r="I33" s="23">
        <v>18</v>
      </c>
      <c r="J33" s="23">
        <f t="shared" si="0"/>
        <v>120</v>
      </c>
    </row>
    <row r="34" spans="1:18" x14ac:dyDescent="0.3">
      <c r="A34" s="10"/>
      <c r="B34" s="10"/>
      <c r="C34" s="10" t="s">
        <v>58</v>
      </c>
      <c r="D34" s="23">
        <v>130</v>
      </c>
      <c r="E34" s="23">
        <v>263</v>
      </c>
      <c r="F34" s="23">
        <v>172</v>
      </c>
      <c r="G34" s="23">
        <v>174</v>
      </c>
      <c r="H34" s="23">
        <v>219</v>
      </c>
      <c r="I34" s="23">
        <v>228</v>
      </c>
      <c r="J34" s="23">
        <f t="shared" si="0"/>
        <v>1186</v>
      </c>
    </row>
    <row r="35" spans="1:18" x14ac:dyDescent="0.3">
      <c r="A35" s="10"/>
      <c r="B35" s="10"/>
      <c r="C35" s="10" t="s">
        <v>56</v>
      </c>
      <c r="D35" s="23">
        <v>145</v>
      </c>
      <c r="E35" s="23">
        <v>295</v>
      </c>
      <c r="F35" s="23">
        <v>186</v>
      </c>
      <c r="G35" s="23">
        <v>195</v>
      </c>
      <c r="H35" s="23">
        <v>239</v>
      </c>
      <c r="I35" s="23">
        <v>246</v>
      </c>
      <c r="J35" s="23">
        <f t="shared" si="0"/>
        <v>1306</v>
      </c>
    </row>
    <row r="36" spans="1:18" x14ac:dyDescent="0.3">
      <c r="A36" s="10"/>
      <c r="B36" s="10"/>
      <c r="C36" s="10"/>
      <c r="D36" s="23"/>
      <c r="E36" s="23"/>
      <c r="F36" s="23"/>
      <c r="G36" s="23"/>
      <c r="H36" s="23"/>
      <c r="I36" s="23"/>
      <c r="J36" s="23"/>
    </row>
    <row r="37" spans="1:18" x14ac:dyDescent="0.3">
      <c r="A37" s="10" t="s">
        <v>132</v>
      </c>
      <c r="B37" s="10" t="s">
        <v>133</v>
      </c>
      <c r="C37" s="10"/>
      <c r="D37" s="23"/>
      <c r="E37" s="23"/>
      <c r="F37" s="23"/>
      <c r="G37" s="23"/>
      <c r="H37" s="23"/>
      <c r="I37" s="23"/>
      <c r="J37" s="23"/>
    </row>
    <row r="38" spans="1:18" ht="28.8" x14ac:dyDescent="0.3">
      <c r="A38" s="23"/>
      <c r="B38" s="23"/>
      <c r="C38" s="23"/>
      <c r="D38" s="25" t="s">
        <v>17</v>
      </c>
      <c r="E38" s="25" t="s">
        <v>16</v>
      </c>
      <c r="F38" s="25" t="s">
        <v>19</v>
      </c>
      <c r="G38" s="25" t="s">
        <v>51</v>
      </c>
      <c r="H38" s="25" t="s">
        <v>20</v>
      </c>
      <c r="I38" s="25" t="s">
        <v>52</v>
      </c>
      <c r="J38" s="25" t="s">
        <v>53</v>
      </c>
      <c r="L38" s="26"/>
      <c r="M38" s="26"/>
      <c r="N38" s="26"/>
      <c r="O38" s="26"/>
      <c r="P38" s="26"/>
      <c r="Q38" s="26"/>
      <c r="R38" s="26"/>
    </row>
    <row r="39" spans="1:18" x14ac:dyDescent="0.3">
      <c r="A39" s="10"/>
      <c r="B39" s="10" t="s">
        <v>7</v>
      </c>
      <c r="C39" s="27" t="s">
        <v>54</v>
      </c>
      <c r="D39" s="23">
        <v>1</v>
      </c>
      <c r="E39" s="23">
        <v>5</v>
      </c>
      <c r="F39" s="23">
        <v>1</v>
      </c>
      <c r="G39" s="23">
        <v>3</v>
      </c>
      <c r="H39" s="23">
        <v>4</v>
      </c>
      <c r="I39" s="23">
        <v>2</v>
      </c>
      <c r="J39" s="23">
        <f>SUM(D39:I39)</f>
        <v>16</v>
      </c>
    </row>
    <row r="40" spans="1:18" x14ac:dyDescent="0.3">
      <c r="A40" s="10"/>
      <c r="B40" s="10"/>
      <c r="C40" s="10" t="s">
        <v>9</v>
      </c>
      <c r="D40" s="23">
        <v>9</v>
      </c>
      <c r="E40" s="23">
        <v>12</v>
      </c>
      <c r="F40" s="23">
        <v>3</v>
      </c>
      <c r="G40" s="23">
        <v>6</v>
      </c>
      <c r="H40" s="23">
        <v>6</v>
      </c>
      <c r="I40" s="23">
        <v>10</v>
      </c>
      <c r="J40" s="23">
        <f>SUM(D40:I40)</f>
        <v>46</v>
      </c>
    </row>
    <row r="41" spans="1:18" x14ac:dyDescent="0.3">
      <c r="A41" s="10"/>
      <c r="B41" s="10"/>
      <c r="C41" s="10" t="s">
        <v>10</v>
      </c>
      <c r="D41" s="23">
        <v>5</v>
      </c>
      <c r="E41" s="23">
        <v>8</v>
      </c>
      <c r="F41" s="23">
        <v>9</v>
      </c>
      <c r="G41" s="23">
        <v>11</v>
      </c>
      <c r="H41" s="23">
        <v>10</v>
      </c>
      <c r="I41" s="23">
        <v>11</v>
      </c>
      <c r="J41" s="23">
        <f>SUM(D41:I41)</f>
        <v>54</v>
      </c>
    </row>
    <row r="42" spans="1:18" x14ac:dyDescent="0.3">
      <c r="A42" s="10"/>
      <c r="B42" s="10"/>
      <c r="C42" s="10" t="s">
        <v>11</v>
      </c>
      <c r="D42" s="23">
        <v>5</v>
      </c>
      <c r="E42" s="23">
        <v>6</v>
      </c>
      <c r="F42" s="23">
        <v>4</v>
      </c>
      <c r="G42" s="23">
        <v>2</v>
      </c>
      <c r="H42" s="23">
        <v>6</v>
      </c>
      <c r="I42" s="23">
        <v>4</v>
      </c>
      <c r="J42" s="23">
        <f>SUM(D42:I42)</f>
        <v>27</v>
      </c>
    </row>
    <row r="43" spans="1:18" x14ac:dyDescent="0.3">
      <c r="A43" s="10"/>
      <c r="B43" s="10"/>
      <c r="C43" s="10"/>
      <c r="D43" s="23"/>
      <c r="E43" s="23"/>
      <c r="F43" s="23"/>
      <c r="G43" s="23"/>
      <c r="H43" s="23"/>
      <c r="I43" s="23"/>
      <c r="J43" s="23" t="s">
        <v>55</v>
      </c>
    </row>
    <row r="44" spans="1:18" x14ac:dyDescent="0.3">
      <c r="A44" s="10"/>
      <c r="B44" s="10" t="s">
        <v>8</v>
      </c>
      <c r="C44" s="27" t="s">
        <v>54</v>
      </c>
      <c r="D44" s="23">
        <v>1</v>
      </c>
      <c r="E44" s="23">
        <v>5</v>
      </c>
      <c r="F44" s="23">
        <v>1</v>
      </c>
      <c r="G44" s="23">
        <v>2</v>
      </c>
      <c r="H44" s="23">
        <v>2</v>
      </c>
      <c r="I44" s="23">
        <v>2</v>
      </c>
      <c r="J44" s="23">
        <f>SUM(D44:I44)</f>
        <v>13</v>
      </c>
    </row>
    <row r="45" spans="1:18" x14ac:dyDescent="0.3">
      <c r="A45" s="10"/>
      <c r="B45" s="10"/>
      <c r="C45" s="10" t="s">
        <v>9</v>
      </c>
      <c r="D45" s="23">
        <v>6</v>
      </c>
      <c r="E45" s="23">
        <v>15</v>
      </c>
      <c r="F45" s="23">
        <v>6</v>
      </c>
      <c r="G45" s="23">
        <v>9</v>
      </c>
      <c r="H45" s="23">
        <v>13</v>
      </c>
      <c r="I45" s="23">
        <v>12</v>
      </c>
      <c r="J45" s="23">
        <f>SUM(D45:I45)</f>
        <v>61</v>
      </c>
    </row>
    <row r="46" spans="1:18" x14ac:dyDescent="0.3">
      <c r="A46" s="10"/>
      <c r="B46" s="10"/>
      <c r="C46" s="10" t="s">
        <v>10</v>
      </c>
      <c r="D46" s="23">
        <v>10</v>
      </c>
      <c r="E46" s="23">
        <v>13</v>
      </c>
      <c r="F46" s="23">
        <v>12</v>
      </c>
      <c r="G46" s="23">
        <v>11</v>
      </c>
      <c r="H46" s="23">
        <v>12</v>
      </c>
      <c r="I46" s="23">
        <v>9</v>
      </c>
      <c r="J46" s="23">
        <f>SUM(D46:I46)</f>
        <v>67</v>
      </c>
    </row>
    <row r="47" spans="1:18" x14ac:dyDescent="0.3">
      <c r="A47" s="10"/>
      <c r="B47" s="10"/>
      <c r="C47" s="10" t="s">
        <v>11</v>
      </c>
      <c r="D47" s="23">
        <v>2</v>
      </c>
      <c r="E47" s="23">
        <v>7</v>
      </c>
      <c r="F47" s="23">
        <v>5</v>
      </c>
      <c r="G47" s="23">
        <v>7</v>
      </c>
      <c r="H47" s="23">
        <v>8</v>
      </c>
      <c r="I47" s="23">
        <v>11</v>
      </c>
      <c r="J47" s="23">
        <f>SUM(D47:I47)</f>
        <v>40</v>
      </c>
    </row>
    <row r="48" spans="1:18" x14ac:dyDescent="0.3">
      <c r="A48" s="10"/>
      <c r="B48" s="10"/>
      <c r="C48" s="10"/>
      <c r="D48" s="23"/>
      <c r="E48" s="23"/>
      <c r="F48" s="23"/>
      <c r="G48" s="23"/>
      <c r="H48" s="23"/>
      <c r="I48" s="23"/>
      <c r="J48" s="23" t="s">
        <v>55</v>
      </c>
    </row>
    <row r="49" spans="1:18" x14ac:dyDescent="0.3">
      <c r="A49" s="10"/>
      <c r="B49" s="10" t="s">
        <v>56</v>
      </c>
      <c r="C49" s="27" t="s">
        <v>54</v>
      </c>
      <c r="D49" s="23">
        <v>2</v>
      </c>
      <c r="E49" s="23">
        <v>10</v>
      </c>
      <c r="F49" s="23">
        <v>2</v>
      </c>
      <c r="G49" s="23">
        <v>5</v>
      </c>
      <c r="H49" s="23">
        <v>6</v>
      </c>
      <c r="I49" s="23">
        <v>4</v>
      </c>
      <c r="J49" s="23">
        <f>SUM(D49:I49)</f>
        <v>29</v>
      </c>
    </row>
    <row r="50" spans="1:18" x14ac:dyDescent="0.3">
      <c r="A50" s="10"/>
      <c r="B50" s="10"/>
      <c r="C50" s="10" t="s">
        <v>9</v>
      </c>
      <c r="D50" s="23">
        <v>15</v>
      </c>
      <c r="E50" s="23">
        <v>27</v>
      </c>
      <c r="F50" s="23">
        <v>9</v>
      </c>
      <c r="G50" s="23">
        <v>15</v>
      </c>
      <c r="H50" s="23">
        <v>19</v>
      </c>
      <c r="I50" s="23">
        <v>22</v>
      </c>
      <c r="J50" s="23">
        <f>SUM(D50:I50)</f>
        <v>107</v>
      </c>
    </row>
    <row r="51" spans="1:18" x14ac:dyDescent="0.3">
      <c r="A51" s="10"/>
      <c r="B51" s="10"/>
      <c r="C51" s="10" t="s">
        <v>10</v>
      </c>
      <c r="D51" s="23">
        <v>15</v>
      </c>
      <c r="E51" s="23">
        <v>21</v>
      </c>
      <c r="F51" s="23">
        <v>21</v>
      </c>
      <c r="G51" s="23">
        <v>22</v>
      </c>
      <c r="H51" s="23">
        <v>22</v>
      </c>
      <c r="I51" s="23">
        <v>20</v>
      </c>
      <c r="J51" s="23">
        <f>SUM(D51:I51)</f>
        <v>121</v>
      </c>
    </row>
    <row r="52" spans="1:18" x14ac:dyDescent="0.3">
      <c r="A52" s="10"/>
      <c r="B52" s="10"/>
      <c r="C52" s="10" t="s">
        <v>11</v>
      </c>
      <c r="D52" s="23">
        <v>7</v>
      </c>
      <c r="E52" s="23">
        <v>13</v>
      </c>
      <c r="F52" s="23">
        <v>9</v>
      </c>
      <c r="G52" s="23">
        <v>9</v>
      </c>
      <c r="H52" s="23">
        <v>14</v>
      </c>
      <c r="I52" s="23">
        <v>15</v>
      </c>
      <c r="J52" s="23">
        <f>SUM(D52:I52)</f>
        <v>67</v>
      </c>
    </row>
    <row r="53" spans="1:18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 t="s">
        <v>55</v>
      </c>
    </row>
    <row r="54" spans="1:18" s="10" customFormat="1" x14ac:dyDescent="0.3">
      <c r="A54" s="10" t="s">
        <v>134</v>
      </c>
      <c r="B54" s="10" t="s">
        <v>135</v>
      </c>
      <c r="L54" s="28"/>
      <c r="M54" s="28"/>
      <c r="N54" s="28"/>
      <c r="O54" s="28"/>
      <c r="P54" s="28"/>
      <c r="Q54" s="28"/>
      <c r="R54" s="28"/>
    </row>
    <row r="55" spans="1:18" ht="28.8" x14ac:dyDescent="0.3">
      <c r="A55" s="23"/>
      <c r="B55" s="23"/>
      <c r="C55" s="23"/>
      <c r="D55" s="25" t="s">
        <v>17</v>
      </c>
      <c r="E55" s="25" t="s">
        <v>16</v>
      </c>
      <c r="F55" s="25" t="s">
        <v>19</v>
      </c>
      <c r="G55" s="25" t="s">
        <v>51</v>
      </c>
      <c r="H55" s="25" t="s">
        <v>20</v>
      </c>
      <c r="I55" s="25" t="s">
        <v>52</v>
      </c>
      <c r="J55" s="25" t="s">
        <v>53</v>
      </c>
      <c r="L55" s="26"/>
      <c r="M55" s="26"/>
      <c r="N55" s="26"/>
      <c r="O55" s="26"/>
      <c r="P55" s="26"/>
      <c r="Q55" s="26"/>
      <c r="R55" s="26"/>
    </row>
    <row r="56" spans="1:18" x14ac:dyDescent="0.3">
      <c r="A56" s="10"/>
      <c r="B56" s="10" t="s">
        <v>7</v>
      </c>
      <c r="C56" s="10" t="s">
        <v>57</v>
      </c>
      <c r="D56" s="23">
        <v>2</v>
      </c>
      <c r="E56" s="23">
        <v>4</v>
      </c>
      <c r="F56" s="23">
        <v>1</v>
      </c>
      <c r="G56" s="23">
        <v>3</v>
      </c>
      <c r="H56" s="23">
        <v>3</v>
      </c>
      <c r="I56" s="23">
        <v>0</v>
      </c>
      <c r="J56" s="23">
        <f t="shared" ref="J56:J66" si="1">SUM(D56:I56)</f>
        <v>13</v>
      </c>
    </row>
    <row r="57" spans="1:18" x14ac:dyDescent="0.3">
      <c r="A57" s="10"/>
      <c r="B57" s="10"/>
      <c r="C57" s="10" t="s">
        <v>58</v>
      </c>
      <c r="D57" s="23">
        <v>18</v>
      </c>
      <c r="E57" s="23">
        <v>27</v>
      </c>
      <c r="F57" s="23">
        <v>16</v>
      </c>
      <c r="G57" s="23">
        <v>19</v>
      </c>
      <c r="H57" s="23">
        <v>23</v>
      </c>
      <c r="I57" s="23">
        <v>27</v>
      </c>
      <c r="J57" s="23">
        <f t="shared" si="1"/>
        <v>130</v>
      </c>
    </row>
    <row r="58" spans="1:18" x14ac:dyDescent="0.3">
      <c r="A58" s="10"/>
      <c r="B58" s="10"/>
      <c r="C58" s="10" t="s">
        <v>56</v>
      </c>
      <c r="D58" s="23">
        <v>20</v>
      </c>
      <c r="E58" s="23">
        <v>31</v>
      </c>
      <c r="F58" s="23">
        <v>17</v>
      </c>
      <c r="G58" s="23">
        <v>22</v>
      </c>
      <c r="H58" s="23">
        <v>26</v>
      </c>
      <c r="I58" s="23">
        <v>27</v>
      </c>
      <c r="J58" s="23">
        <f t="shared" si="1"/>
        <v>143</v>
      </c>
    </row>
    <row r="59" spans="1:18" x14ac:dyDescent="0.3">
      <c r="A59" s="10"/>
      <c r="B59" s="10"/>
      <c r="C59" s="10"/>
      <c r="D59" s="23"/>
      <c r="E59" s="23"/>
      <c r="F59" s="23"/>
      <c r="G59" s="23"/>
      <c r="H59" s="23"/>
      <c r="I59" s="23"/>
      <c r="J59" s="23" t="s">
        <v>55</v>
      </c>
    </row>
    <row r="60" spans="1:18" x14ac:dyDescent="0.3">
      <c r="A60" s="10"/>
      <c r="B60" s="10" t="s">
        <v>8</v>
      </c>
      <c r="C60" s="10" t="s">
        <v>57</v>
      </c>
      <c r="D60" s="23">
        <v>2</v>
      </c>
      <c r="E60" s="23">
        <v>4</v>
      </c>
      <c r="F60" s="23">
        <v>0</v>
      </c>
      <c r="G60" s="23">
        <v>1</v>
      </c>
      <c r="H60" s="23">
        <v>0</v>
      </c>
      <c r="I60" s="23">
        <v>3</v>
      </c>
      <c r="J60" s="23">
        <f t="shared" si="1"/>
        <v>10</v>
      </c>
    </row>
    <row r="61" spans="1:18" x14ac:dyDescent="0.3">
      <c r="A61" s="10"/>
      <c r="B61" s="10"/>
      <c r="C61" s="10" t="s">
        <v>58</v>
      </c>
      <c r="D61" s="23">
        <v>17</v>
      </c>
      <c r="E61" s="23">
        <v>36</v>
      </c>
      <c r="F61" s="23">
        <v>24</v>
      </c>
      <c r="G61" s="23">
        <v>28</v>
      </c>
      <c r="H61" s="23">
        <v>35</v>
      </c>
      <c r="I61" s="23">
        <v>31</v>
      </c>
      <c r="J61" s="23">
        <f t="shared" si="1"/>
        <v>171</v>
      </c>
    </row>
    <row r="62" spans="1:18" x14ac:dyDescent="0.3">
      <c r="A62" s="10"/>
      <c r="B62" s="10"/>
      <c r="C62" s="10" t="s">
        <v>56</v>
      </c>
      <c r="D62" s="23">
        <v>19</v>
      </c>
      <c r="E62" s="23">
        <v>40</v>
      </c>
      <c r="F62" s="23">
        <v>24</v>
      </c>
      <c r="G62" s="23">
        <v>29</v>
      </c>
      <c r="H62" s="23">
        <v>35</v>
      </c>
      <c r="I62" s="23">
        <v>34</v>
      </c>
      <c r="J62" s="23">
        <f t="shared" si="1"/>
        <v>181</v>
      </c>
    </row>
    <row r="63" spans="1:18" x14ac:dyDescent="0.3">
      <c r="A63" s="10"/>
      <c r="B63" s="10"/>
      <c r="C63" s="10"/>
      <c r="D63" s="23"/>
      <c r="E63" s="23"/>
      <c r="F63" s="23"/>
      <c r="G63" s="23"/>
      <c r="H63" s="23"/>
      <c r="I63" s="23"/>
      <c r="J63" s="23" t="s">
        <v>55</v>
      </c>
    </row>
    <row r="64" spans="1:18" x14ac:dyDescent="0.3">
      <c r="A64" s="10"/>
      <c r="B64" s="10" t="s">
        <v>56</v>
      </c>
      <c r="C64" s="10" t="s">
        <v>57</v>
      </c>
      <c r="D64" s="23">
        <v>4</v>
      </c>
      <c r="E64" s="23">
        <v>8</v>
      </c>
      <c r="F64" s="23">
        <v>1</v>
      </c>
      <c r="G64" s="23">
        <v>4</v>
      </c>
      <c r="H64" s="23">
        <v>3</v>
      </c>
      <c r="I64" s="23">
        <v>3</v>
      </c>
      <c r="J64" s="23">
        <f t="shared" si="1"/>
        <v>23</v>
      </c>
    </row>
    <row r="65" spans="1:10" x14ac:dyDescent="0.3">
      <c r="A65" s="10"/>
      <c r="B65" s="10"/>
      <c r="C65" s="10" t="s">
        <v>58</v>
      </c>
      <c r="D65" s="23">
        <v>35</v>
      </c>
      <c r="E65" s="23">
        <v>63</v>
      </c>
      <c r="F65" s="23">
        <v>40</v>
      </c>
      <c r="G65" s="23">
        <v>47</v>
      </c>
      <c r="H65" s="23">
        <v>58</v>
      </c>
      <c r="I65" s="23">
        <v>58</v>
      </c>
      <c r="J65" s="23">
        <f t="shared" si="1"/>
        <v>301</v>
      </c>
    </row>
    <row r="66" spans="1:10" x14ac:dyDescent="0.3">
      <c r="A66" s="10"/>
      <c r="B66" s="10"/>
      <c r="C66" s="10" t="s">
        <v>56</v>
      </c>
      <c r="D66" s="23">
        <v>39</v>
      </c>
      <c r="E66" s="23">
        <v>71</v>
      </c>
      <c r="F66" s="23">
        <v>41</v>
      </c>
      <c r="G66" s="23">
        <v>51</v>
      </c>
      <c r="H66" s="23">
        <v>61</v>
      </c>
      <c r="I66" s="23">
        <v>61</v>
      </c>
      <c r="J66" s="23">
        <f t="shared" si="1"/>
        <v>324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P75" sqref="P75"/>
    </sheetView>
  </sheetViews>
  <sheetFormatPr defaultColWidth="8.88671875" defaultRowHeight="14.4" x14ac:dyDescent="0.3"/>
  <sheetData>
    <row r="1" spans="1:13" ht="18" x14ac:dyDescent="0.35">
      <c r="A1" s="3">
        <v>90</v>
      </c>
      <c r="B1" s="3" t="s">
        <v>70</v>
      </c>
    </row>
    <row r="2" spans="1:13" x14ac:dyDescent="0.3">
      <c r="A2" t="s">
        <v>156</v>
      </c>
    </row>
    <row r="4" spans="1:13" s="2" customFormat="1" x14ac:dyDescent="0.3">
      <c r="A4" s="2" t="s">
        <v>136</v>
      </c>
      <c r="B4" s="10" t="s">
        <v>71</v>
      </c>
    </row>
    <row r="5" spans="1:13" x14ac:dyDescent="0.3">
      <c r="A5" s="10"/>
      <c r="C5" s="2" t="s">
        <v>7</v>
      </c>
      <c r="D5">
        <v>71.8</v>
      </c>
      <c r="F5" s="2" t="s">
        <v>72</v>
      </c>
      <c r="G5">
        <v>73.900000000000006</v>
      </c>
      <c r="I5" s="2" t="s">
        <v>73</v>
      </c>
      <c r="J5">
        <v>68.400000000000006</v>
      </c>
      <c r="L5" s="2" t="s">
        <v>74</v>
      </c>
      <c r="M5">
        <v>69.2</v>
      </c>
    </row>
    <row r="6" spans="1:13" x14ac:dyDescent="0.3">
      <c r="A6" s="11"/>
      <c r="C6" s="2" t="s">
        <v>8</v>
      </c>
      <c r="D6">
        <v>73.2</v>
      </c>
      <c r="F6" s="2" t="s">
        <v>75</v>
      </c>
      <c r="G6">
        <v>62.7</v>
      </c>
      <c r="I6" s="2" t="s">
        <v>76</v>
      </c>
      <c r="J6">
        <v>71.400000000000006</v>
      </c>
      <c r="L6" s="2" t="s">
        <v>77</v>
      </c>
      <c r="M6">
        <v>73.2</v>
      </c>
    </row>
    <row r="7" spans="1:13" x14ac:dyDescent="0.3">
      <c r="A7" s="11"/>
      <c r="C7" s="2" t="s">
        <v>56</v>
      </c>
      <c r="D7">
        <v>72.599999999999994</v>
      </c>
      <c r="F7" s="2" t="s">
        <v>56</v>
      </c>
      <c r="G7">
        <v>72.599999999999994</v>
      </c>
      <c r="I7" s="2" t="s">
        <v>78</v>
      </c>
      <c r="J7">
        <v>71.900000000000006</v>
      </c>
      <c r="L7" s="2" t="s">
        <v>79</v>
      </c>
      <c r="M7">
        <v>80.900000000000006</v>
      </c>
    </row>
    <row r="8" spans="1:13" x14ac:dyDescent="0.3">
      <c r="A8" s="11"/>
      <c r="F8" s="2"/>
      <c r="I8" s="2" t="s">
        <v>80</v>
      </c>
      <c r="J8">
        <v>77.5</v>
      </c>
      <c r="L8" s="2" t="s">
        <v>56</v>
      </c>
      <c r="M8">
        <v>72.599999999999994</v>
      </c>
    </row>
    <row r="9" spans="1:13" x14ac:dyDescent="0.3">
      <c r="A9" s="11"/>
      <c r="F9" s="2"/>
      <c r="I9" s="2" t="s">
        <v>56</v>
      </c>
      <c r="J9">
        <v>72.599999999999994</v>
      </c>
    </row>
    <row r="10" spans="1:13" x14ac:dyDescent="0.3">
      <c r="A10" s="11"/>
    </row>
    <row r="11" spans="1:13" s="2" customFormat="1" x14ac:dyDescent="0.3">
      <c r="A11" s="10" t="s">
        <v>137</v>
      </c>
      <c r="B11" s="10" t="s">
        <v>81</v>
      </c>
    </row>
    <row r="12" spans="1:13" x14ac:dyDescent="0.3">
      <c r="C12" s="2" t="s">
        <v>7</v>
      </c>
      <c r="D12">
        <v>69.099999999999994</v>
      </c>
      <c r="F12" s="2" t="s">
        <v>72</v>
      </c>
      <c r="G12">
        <v>68.2</v>
      </c>
      <c r="I12" s="2" t="s">
        <v>73</v>
      </c>
      <c r="J12">
        <v>67.400000000000006</v>
      </c>
      <c r="L12" s="2" t="s">
        <v>74</v>
      </c>
      <c r="M12">
        <v>59.7</v>
      </c>
    </row>
    <row r="13" spans="1:13" x14ac:dyDescent="0.3">
      <c r="A13" s="11"/>
      <c r="C13" s="2" t="s">
        <v>8</v>
      </c>
      <c r="D13">
        <v>63.3</v>
      </c>
      <c r="F13" s="2" t="s">
        <v>75</v>
      </c>
      <c r="G13">
        <v>52.9</v>
      </c>
      <c r="I13" s="2" t="s">
        <v>76</v>
      </c>
      <c r="J13">
        <v>72.400000000000006</v>
      </c>
      <c r="L13" s="2" t="s">
        <v>77</v>
      </c>
      <c r="M13">
        <v>70</v>
      </c>
    </row>
    <row r="14" spans="1:13" x14ac:dyDescent="0.3">
      <c r="A14" s="11"/>
      <c r="C14" s="2" t="s">
        <v>56</v>
      </c>
      <c r="D14">
        <v>66.2</v>
      </c>
      <c r="F14" s="2" t="s">
        <v>56</v>
      </c>
      <c r="G14">
        <v>66.2</v>
      </c>
      <c r="I14" s="2" t="s">
        <v>78</v>
      </c>
      <c r="J14">
        <v>66.5</v>
      </c>
      <c r="L14" s="2" t="s">
        <v>79</v>
      </c>
      <c r="M14">
        <v>76.099999999999994</v>
      </c>
    </row>
    <row r="15" spans="1:13" x14ac:dyDescent="0.3">
      <c r="A15" s="11"/>
      <c r="F15" s="2"/>
      <c r="I15" s="2" t="s">
        <v>80</v>
      </c>
      <c r="J15">
        <v>59.2</v>
      </c>
      <c r="L15" s="2" t="s">
        <v>56</v>
      </c>
      <c r="M15">
        <v>66.2</v>
      </c>
    </row>
    <row r="16" spans="1:13" x14ac:dyDescent="0.3">
      <c r="A16" s="11"/>
      <c r="F16" s="2"/>
      <c r="I16" s="2" t="s">
        <v>56</v>
      </c>
      <c r="J16">
        <v>66.2</v>
      </c>
    </row>
    <row r="17" spans="1:13" x14ac:dyDescent="0.3">
      <c r="A17" s="11"/>
    </row>
    <row r="18" spans="1:13" s="2" customFormat="1" x14ac:dyDescent="0.3">
      <c r="A18" s="10" t="s">
        <v>138</v>
      </c>
      <c r="B18" s="10" t="s">
        <v>82</v>
      </c>
    </row>
    <row r="19" spans="1:13" x14ac:dyDescent="0.3">
      <c r="C19" s="2" t="s">
        <v>7</v>
      </c>
      <c r="D19">
        <v>24.9</v>
      </c>
      <c r="F19" s="2" t="s">
        <v>72</v>
      </c>
      <c r="G19">
        <v>26.8</v>
      </c>
      <c r="I19" s="2" t="s">
        <v>73</v>
      </c>
      <c r="J19">
        <v>23</v>
      </c>
      <c r="L19" s="2" t="s">
        <v>74</v>
      </c>
      <c r="M19">
        <v>21.8</v>
      </c>
    </row>
    <row r="20" spans="1:13" x14ac:dyDescent="0.3">
      <c r="C20" s="2" t="s">
        <v>8</v>
      </c>
      <c r="D20">
        <v>26.8</v>
      </c>
      <c r="F20" s="2" t="s">
        <v>75</v>
      </c>
      <c r="G20">
        <v>18.899999999999999</v>
      </c>
      <c r="I20" s="2" t="s">
        <v>76</v>
      </c>
      <c r="J20">
        <v>23.5</v>
      </c>
      <c r="L20" s="2" t="s">
        <v>77</v>
      </c>
      <c r="M20">
        <v>26.9</v>
      </c>
    </row>
    <row r="21" spans="1:13" x14ac:dyDescent="0.3">
      <c r="C21" s="2" t="s">
        <v>56</v>
      </c>
      <c r="D21">
        <v>25.9</v>
      </c>
      <c r="F21" s="2" t="s">
        <v>56</v>
      </c>
      <c r="G21">
        <v>25.9</v>
      </c>
      <c r="I21" s="2" t="s">
        <v>78</v>
      </c>
      <c r="J21">
        <v>27.4</v>
      </c>
      <c r="L21" s="2" t="s">
        <v>79</v>
      </c>
      <c r="M21">
        <v>34.299999999999997</v>
      </c>
    </row>
    <row r="22" spans="1:13" x14ac:dyDescent="0.3">
      <c r="F22" s="2"/>
      <c r="I22" s="2" t="s">
        <v>80</v>
      </c>
      <c r="J22">
        <v>26.9</v>
      </c>
      <c r="L22" s="2" t="s">
        <v>56</v>
      </c>
      <c r="M22">
        <v>25.9</v>
      </c>
    </row>
    <row r="23" spans="1:13" x14ac:dyDescent="0.3">
      <c r="F23" s="2"/>
      <c r="I23" s="2" t="s">
        <v>56</v>
      </c>
      <c r="J23">
        <v>25.9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110" zoomScaleNormal="110" workbookViewId="0">
      <selection activeCell="Y59" sqref="Y59"/>
    </sheetView>
  </sheetViews>
  <sheetFormatPr defaultColWidth="8.88671875" defaultRowHeight="14.4" x14ac:dyDescent="0.3"/>
  <cols>
    <col min="6" max="6" width="23.44140625" customWidth="1"/>
    <col min="11" max="11" width="14.6640625" customWidth="1"/>
  </cols>
  <sheetData>
    <row r="1" spans="1:14" ht="18" x14ac:dyDescent="0.35">
      <c r="A1" s="5">
        <v>91</v>
      </c>
      <c r="B1" s="5" t="s">
        <v>160</v>
      </c>
    </row>
    <row r="2" spans="1:14" x14ac:dyDescent="0.3">
      <c r="A2" t="s">
        <v>159</v>
      </c>
    </row>
    <row r="4" spans="1:14" x14ac:dyDescent="0.3">
      <c r="A4" s="2" t="s">
        <v>139</v>
      </c>
      <c r="B4" s="2" t="s">
        <v>83</v>
      </c>
      <c r="C4" s="2"/>
      <c r="D4" s="2"/>
      <c r="E4" s="2"/>
      <c r="F4" s="2" t="s">
        <v>140</v>
      </c>
      <c r="G4" s="2" t="s">
        <v>84</v>
      </c>
      <c r="H4" s="2"/>
      <c r="I4" s="2"/>
      <c r="J4" s="2"/>
      <c r="K4" s="2" t="s">
        <v>141</v>
      </c>
      <c r="L4" s="2" t="s">
        <v>85</v>
      </c>
    </row>
    <row r="5" spans="1:14" s="14" customFormat="1" x14ac:dyDescent="0.3">
      <c r="C5" s="6" t="s">
        <v>4</v>
      </c>
      <c r="D5" s="6" t="s">
        <v>5</v>
      </c>
      <c r="H5" s="6" t="s">
        <v>4</v>
      </c>
      <c r="I5" s="6" t="s">
        <v>5</v>
      </c>
      <c r="M5" s="6" t="s">
        <v>4</v>
      </c>
      <c r="N5" s="6" t="s">
        <v>5</v>
      </c>
    </row>
    <row r="6" spans="1:14" x14ac:dyDescent="0.3">
      <c r="A6" s="2" t="s">
        <v>86</v>
      </c>
      <c r="B6" s="2" t="s">
        <v>7</v>
      </c>
      <c r="D6">
        <v>6.2</v>
      </c>
      <c r="F6" s="12" t="s">
        <v>87</v>
      </c>
      <c r="G6" s="2" t="s">
        <v>7</v>
      </c>
      <c r="I6">
        <v>3.6</v>
      </c>
      <c r="K6" s="12" t="s">
        <v>88</v>
      </c>
      <c r="L6" s="12" t="s">
        <v>7</v>
      </c>
      <c r="M6" s="13"/>
      <c r="N6" s="13">
        <v>3.6</v>
      </c>
    </row>
    <row r="7" spans="1:14" x14ac:dyDescent="0.3">
      <c r="A7" s="2"/>
      <c r="B7" s="2" t="s">
        <v>8</v>
      </c>
      <c r="D7">
        <v>5.0999999999999996</v>
      </c>
      <c r="F7" s="2"/>
      <c r="G7" s="2" t="s">
        <v>8</v>
      </c>
      <c r="I7">
        <v>3.8</v>
      </c>
      <c r="K7" s="12"/>
      <c r="L7" s="12" t="s">
        <v>8</v>
      </c>
      <c r="M7" s="13"/>
      <c r="N7" s="13">
        <v>6</v>
      </c>
    </row>
    <row r="8" spans="1:14" x14ac:dyDescent="0.3">
      <c r="A8" s="2"/>
      <c r="B8" s="2" t="s">
        <v>56</v>
      </c>
      <c r="D8">
        <v>5.6</v>
      </c>
      <c r="F8" s="2"/>
      <c r="G8" s="2" t="s">
        <v>56</v>
      </c>
      <c r="I8">
        <v>3.7</v>
      </c>
      <c r="K8" s="12"/>
      <c r="L8" s="12" t="s">
        <v>56</v>
      </c>
      <c r="M8" s="13"/>
      <c r="N8" s="13">
        <v>4.8</v>
      </c>
    </row>
    <row r="9" spans="1:14" x14ac:dyDescent="0.3">
      <c r="A9" s="2" t="s">
        <v>89</v>
      </c>
      <c r="B9" s="2" t="s">
        <v>7</v>
      </c>
      <c r="D9">
        <v>4.4000000000000004</v>
      </c>
      <c r="F9" s="12" t="s">
        <v>90</v>
      </c>
      <c r="G9" s="2" t="s">
        <v>7</v>
      </c>
      <c r="I9">
        <v>3.6</v>
      </c>
      <c r="K9" s="12" t="s">
        <v>77</v>
      </c>
      <c r="L9" s="12" t="s">
        <v>7</v>
      </c>
      <c r="M9" s="13"/>
      <c r="N9" s="13">
        <v>4.7</v>
      </c>
    </row>
    <row r="10" spans="1:14" x14ac:dyDescent="0.3">
      <c r="A10" s="2"/>
      <c r="B10" s="2" t="s">
        <v>8</v>
      </c>
      <c r="D10">
        <v>3.5</v>
      </c>
      <c r="F10" s="2"/>
      <c r="G10" s="2" t="s">
        <v>8</v>
      </c>
      <c r="I10">
        <v>4.2</v>
      </c>
      <c r="K10" s="12"/>
      <c r="L10" s="12" t="s">
        <v>8</v>
      </c>
      <c r="M10" s="13"/>
      <c r="N10" s="13">
        <v>5.3</v>
      </c>
    </row>
    <row r="11" spans="1:14" x14ac:dyDescent="0.3">
      <c r="A11" s="2"/>
      <c r="B11" s="2" t="s">
        <v>56</v>
      </c>
      <c r="D11">
        <v>4</v>
      </c>
      <c r="F11" s="2"/>
      <c r="G11" s="2" t="s">
        <v>56</v>
      </c>
      <c r="I11">
        <v>3.8</v>
      </c>
      <c r="K11" s="12"/>
      <c r="L11" s="12" t="s">
        <v>56</v>
      </c>
      <c r="M11" s="13"/>
      <c r="N11" s="13">
        <v>5</v>
      </c>
    </row>
    <row r="12" spans="1:14" x14ac:dyDescent="0.3">
      <c r="A12" s="2" t="s">
        <v>91</v>
      </c>
      <c r="B12" s="2" t="s">
        <v>7</v>
      </c>
      <c r="D12">
        <v>3.6</v>
      </c>
      <c r="F12" s="12" t="s">
        <v>92</v>
      </c>
      <c r="G12" s="2" t="s">
        <v>7</v>
      </c>
      <c r="I12">
        <v>5.0999999999999996</v>
      </c>
      <c r="K12" s="12" t="s">
        <v>93</v>
      </c>
      <c r="L12" s="12" t="s">
        <v>7</v>
      </c>
      <c r="M12" s="13"/>
      <c r="N12" s="13">
        <v>6.2</v>
      </c>
    </row>
    <row r="13" spans="1:14" x14ac:dyDescent="0.3">
      <c r="A13" s="2"/>
      <c r="B13" s="2" t="s">
        <v>8</v>
      </c>
      <c r="D13">
        <v>4.4000000000000004</v>
      </c>
      <c r="F13" s="2"/>
      <c r="G13" s="2" t="s">
        <v>8</v>
      </c>
      <c r="I13">
        <v>5.8</v>
      </c>
      <c r="K13" s="12"/>
      <c r="L13" s="12" t="s">
        <v>8</v>
      </c>
      <c r="M13" s="13"/>
      <c r="N13" s="13">
        <v>6</v>
      </c>
    </row>
    <row r="14" spans="1:14" x14ac:dyDescent="0.3">
      <c r="A14" s="2"/>
      <c r="B14" s="2" t="s">
        <v>56</v>
      </c>
      <c r="D14">
        <v>4</v>
      </c>
      <c r="F14" s="2"/>
      <c r="G14" s="2" t="s">
        <v>56</v>
      </c>
      <c r="I14">
        <v>5.5</v>
      </c>
      <c r="K14" s="12"/>
      <c r="L14" s="12" t="s">
        <v>56</v>
      </c>
      <c r="M14" s="13"/>
      <c r="N14" s="13">
        <v>6.1</v>
      </c>
    </row>
    <row r="15" spans="1:14" x14ac:dyDescent="0.3">
      <c r="A15" s="2" t="s">
        <v>94</v>
      </c>
      <c r="B15" s="2" t="s">
        <v>7</v>
      </c>
      <c r="D15">
        <v>4.5</v>
      </c>
      <c r="F15" s="12" t="s">
        <v>95</v>
      </c>
      <c r="G15" s="2" t="s">
        <v>7</v>
      </c>
      <c r="I15">
        <v>5.4</v>
      </c>
      <c r="K15" s="12" t="s">
        <v>56</v>
      </c>
      <c r="L15" s="12" t="s">
        <v>7</v>
      </c>
      <c r="M15">
        <v>3.6</v>
      </c>
      <c r="N15" s="13">
        <v>5</v>
      </c>
    </row>
    <row r="16" spans="1:14" x14ac:dyDescent="0.3">
      <c r="A16" s="2"/>
      <c r="B16" s="2" t="s">
        <v>8</v>
      </c>
      <c r="D16">
        <v>4.7</v>
      </c>
      <c r="F16" s="2"/>
      <c r="G16" s="2" t="s">
        <v>8</v>
      </c>
      <c r="I16">
        <v>6.2</v>
      </c>
      <c r="K16" s="12"/>
      <c r="L16" s="12" t="s">
        <v>8</v>
      </c>
      <c r="M16">
        <v>5.0999999999999996</v>
      </c>
      <c r="N16" s="13">
        <v>5.7</v>
      </c>
    </row>
    <row r="17" spans="1:14" x14ac:dyDescent="0.3">
      <c r="A17" s="2"/>
      <c r="B17" s="2" t="s">
        <v>56</v>
      </c>
      <c r="D17">
        <v>4.5999999999999996</v>
      </c>
      <c r="F17" s="2"/>
      <c r="G17" s="2" t="s">
        <v>56</v>
      </c>
      <c r="I17">
        <v>5.8</v>
      </c>
      <c r="K17" s="12"/>
      <c r="L17" s="12" t="s">
        <v>56</v>
      </c>
      <c r="M17">
        <v>4.3</v>
      </c>
      <c r="N17" s="13">
        <v>5.3</v>
      </c>
    </row>
    <row r="18" spans="1:14" x14ac:dyDescent="0.3">
      <c r="A18" s="2" t="s">
        <v>96</v>
      </c>
      <c r="B18" s="2" t="s">
        <v>7</v>
      </c>
      <c r="D18">
        <v>4.5</v>
      </c>
      <c r="F18" s="2" t="s">
        <v>56</v>
      </c>
      <c r="G18" s="2" t="s">
        <v>7</v>
      </c>
      <c r="H18">
        <v>3.6</v>
      </c>
      <c r="I18">
        <v>5</v>
      </c>
    </row>
    <row r="19" spans="1:14" x14ac:dyDescent="0.3">
      <c r="A19" s="2"/>
      <c r="B19" s="2" t="s">
        <v>8</v>
      </c>
      <c r="D19">
        <v>6.6</v>
      </c>
      <c r="F19" s="2"/>
      <c r="G19" s="2" t="s">
        <v>8</v>
      </c>
      <c r="H19">
        <v>5.0999999999999996</v>
      </c>
      <c r="I19">
        <v>5.7</v>
      </c>
    </row>
    <row r="20" spans="1:14" x14ac:dyDescent="0.3">
      <c r="A20" s="2"/>
      <c r="B20" s="2" t="s">
        <v>56</v>
      </c>
      <c r="D20">
        <v>5.6</v>
      </c>
      <c r="F20" s="2"/>
      <c r="G20" s="2" t="s">
        <v>56</v>
      </c>
      <c r="H20">
        <v>4.3</v>
      </c>
      <c r="I20">
        <v>5.3</v>
      </c>
    </row>
    <row r="21" spans="1:14" x14ac:dyDescent="0.3">
      <c r="A21" s="2" t="s">
        <v>97</v>
      </c>
      <c r="B21" s="2" t="s">
        <v>7</v>
      </c>
      <c r="D21">
        <v>4.5999999999999996</v>
      </c>
    </row>
    <row r="22" spans="1:14" x14ac:dyDescent="0.3">
      <c r="A22" s="2"/>
      <c r="B22" s="2" t="s">
        <v>8</v>
      </c>
      <c r="D22">
        <v>7.6</v>
      </c>
      <c r="F22" s="12" t="s">
        <v>87</v>
      </c>
      <c r="G22" s="2" t="s">
        <v>98</v>
      </c>
    </row>
    <row r="23" spans="1:14" x14ac:dyDescent="0.3">
      <c r="A23" s="2"/>
      <c r="B23" s="2" t="s">
        <v>56</v>
      </c>
      <c r="D23">
        <v>6.1</v>
      </c>
      <c r="F23" s="12" t="s">
        <v>90</v>
      </c>
      <c r="G23" s="2" t="s">
        <v>99</v>
      </c>
    </row>
    <row r="24" spans="1:14" x14ac:dyDescent="0.3">
      <c r="A24" s="2" t="s">
        <v>100</v>
      </c>
      <c r="B24" s="2" t="s">
        <v>7</v>
      </c>
      <c r="D24">
        <v>8.3000000000000007</v>
      </c>
      <c r="F24" s="12" t="s">
        <v>92</v>
      </c>
      <c r="G24" s="2" t="s">
        <v>101</v>
      </c>
    </row>
    <row r="25" spans="1:14" x14ac:dyDescent="0.3">
      <c r="A25" s="2"/>
      <c r="B25" s="2" t="s">
        <v>8</v>
      </c>
      <c r="D25">
        <v>10.4</v>
      </c>
      <c r="F25" s="12" t="s">
        <v>95</v>
      </c>
      <c r="G25" s="2" t="s">
        <v>102</v>
      </c>
    </row>
    <row r="26" spans="1:14" x14ac:dyDescent="0.3">
      <c r="A26" s="2"/>
      <c r="B26" s="2" t="s">
        <v>56</v>
      </c>
      <c r="D26">
        <v>9.1999999999999993</v>
      </c>
    </row>
    <row r="27" spans="1:14" x14ac:dyDescent="0.3">
      <c r="A27" s="2" t="s">
        <v>103</v>
      </c>
      <c r="B27" s="2" t="s">
        <v>7</v>
      </c>
      <c r="D27">
        <v>6.3</v>
      </c>
    </row>
    <row r="28" spans="1:14" x14ac:dyDescent="0.3">
      <c r="A28" s="2"/>
      <c r="B28" s="2" t="s">
        <v>8</v>
      </c>
      <c r="D28">
        <v>10.199999999999999</v>
      </c>
    </row>
    <row r="29" spans="1:14" x14ac:dyDescent="0.3">
      <c r="A29" s="2"/>
      <c r="B29" s="2" t="s">
        <v>56</v>
      </c>
      <c r="D29">
        <v>7.7</v>
      </c>
    </row>
    <row r="30" spans="1:14" x14ac:dyDescent="0.3">
      <c r="A30" s="2" t="s">
        <v>56</v>
      </c>
      <c r="B30" s="2" t="s">
        <v>7</v>
      </c>
      <c r="C30">
        <v>3.6</v>
      </c>
      <c r="D30">
        <v>5</v>
      </c>
    </row>
    <row r="31" spans="1:14" x14ac:dyDescent="0.3">
      <c r="A31" s="2"/>
      <c r="B31" s="2" t="s">
        <v>8</v>
      </c>
      <c r="C31">
        <v>5.0999999999999996</v>
      </c>
      <c r="D31">
        <v>5.7</v>
      </c>
    </row>
    <row r="32" spans="1:14" x14ac:dyDescent="0.3">
      <c r="A32" s="2"/>
      <c r="B32" s="2" t="s">
        <v>56</v>
      </c>
      <c r="C32">
        <v>4.3</v>
      </c>
      <c r="D32">
        <v>5.3</v>
      </c>
    </row>
    <row r="37" spans="1:10" s="2" customFormat="1" x14ac:dyDescent="0.3">
      <c r="A37" s="2" t="s">
        <v>142</v>
      </c>
      <c r="B37" s="2" t="s">
        <v>164</v>
      </c>
    </row>
    <row r="38" spans="1:10" s="2" customFormat="1" x14ac:dyDescent="0.3">
      <c r="A38" s="2" t="s">
        <v>143</v>
      </c>
    </row>
    <row r="39" spans="1:10" ht="72" x14ac:dyDescent="0.3">
      <c r="A39" s="6"/>
      <c r="B39" s="6" t="s">
        <v>56</v>
      </c>
      <c r="C39" s="6" t="s">
        <v>37</v>
      </c>
      <c r="D39" s="6" t="s">
        <v>39</v>
      </c>
      <c r="E39" s="6" t="s">
        <v>108</v>
      </c>
      <c r="F39" s="6" t="s">
        <v>109</v>
      </c>
      <c r="G39" s="6" t="s">
        <v>110</v>
      </c>
      <c r="H39" s="6" t="s">
        <v>111</v>
      </c>
      <c r="I39" s="14"/>
      <c r="J39" s="14"/>
    </row>
    <row r="40" spans="1:10" x14ac:dyDescent="0.3">
      <c r="A40" s="2" t="s">
        <v>106</v>
      </c>
      <c r="B40">
        <v>6.3</v>
      </c>
      <c r="C40">
        <v>6.9</v>
      </c>
      <c r="D40">
        <v>7.7</v>
      </c>
      <c r="E40">
        <v>5.2</v>
      </c>
      <c r="F40">
        <v>4.8</v>
      </c>
      <c r="G40">
        <v>3.6</v>
      </c>
      <c r="H40">
        <v>4.8</v>
      </c>
    </row>
    <row r="41" spans="1:10" x14ac:dyDescent="0.3">
      <c r="A41" s="2" t="s">
        <v>107</v>
      </c>
      <c r="B41">
        <v>7.9</v>
      </c>
      <c r="C41">
        <v>8.9</v>
      </c>
      <c r="D41">
        <v>9.4</v>
      </c>
      <c r="E41">
        <v>7</v>
      </c>
      <c r="F41">
        <v>6.9</v>
      </c>
      <c r="G41">
        <v>5.0999999999999996</v>
      </c>
      <c r="H41">
        <v>5.5</v>
      </c>
    </row>
    <row r="42" spans="1:10" x14ac:dyDescent="0.3">
      <c r="A42" s="2" t="s">
        <v>7</v>
      </c>
      <c r="B42">
        <v>4.8</v>
      </c>
      <c r="C42">
        <v>5.5</v>
      </c>
      <c r="D42">
        <v>5.6</v>
      </c>
      <c r="E42">
        <v>4.2</v>
      </c>
      <c r="F42">
        <v>3.5</v>
      </c>
      <c r="G42">
        <v>2.7</v>
      </c>
      <c r="H42">
        <v>4</v>
      </c>
    </row>
    <row r="46" spans="1:10" s="2" customFormat="1" x14ac:dyDescent="0.3">
      <c r="A46" s="2" t="s">
        <v>142</v>
      </c>
      <c r="B46" s="2" t="s">
        <v>144</v>
      </c>
    </row>
    <row r="47" spans="1:10" s="2" customFormat="1" x14ac:dyDescent="0.3">
      <c r="A47" s="2" t="s">
        <v>143</v>
      </c>
    </row>
    <row r="48" spans="1:10" x14ac:dyDescent="0.3">
      <c r="C48" s="2" t="s">
        <v>4</v>
      </c>
      <c r="D48" s="2" t="s">
        <v>5</v>
      </c>
    </row>
    <row r="49" spans="1:3" x14ac:dyDescent="0.3">
      <c r="A49" s="31" t="s">
        <v>104</v>
      </c>
      <c r="B49" s="32"/>
      <c r="C49">
        <v>5.5</v>
      </c>
    </row>
    <row r="50" spans="1:3" x14ac:dyDescent="0.3">
      <c r="A50" s="2" t="s">
        <v>105</v>
      </c>
      <c r="C50">
        <v>3.6</v>
      </c>
    </row>
  </sheetData>
  <mergeCells count="1">
    <mergeCell ref="A49:B4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C47" sqref="C47"/>
    </sheetView>
  </sheetViews>
  <sheetFormatPr defaultColWidth="8.88671875" defaultRowHeight="14.4" x14ac:dyDescent="0.3"/>
  <sheetData>
    <row r="1" spans="1:14" ht="18" x14ac:dyDescent="0.35">
      <c r="A1" s="3">
        <v>92</v>
      </c>
      <c r="B1" s="3" t="s">
        <v>161</v>
      </c>
    </row>
    <row r="2" spans="1:14" x14ac:dyDescent="0.3">
      <c r="A2" t="s">
        <v>159</v>
      </c>
    </row>
    <row r="4" spans="1:14" x14ac:dyDescent="0.3">
      <c r="A4" s="15" t="s">
        <v>145</v>
      </c>
      <c r="B4" s="15" t="s">
        <v>124</v>
      </c>
      <c r="C4" s="15"/>
      <c r="D4" s="15"/>
      <c r="E4" s="15"/>
      <c r="F4" s="15" t="s">
        <v>146</v>
      </c>
      <c r="G4" s="15" t="s">
        <v>147</v>
      </c>
      <c r="H4" s="15"/>
      <c r="I4" s="15"/>
      <c r="J4" s="15"/>
      <c r="K4" s="15" t="s">
        <v>148</v>
      </c>
      <c r="L4" s="15" t="s">
        <v>149</v>
      </c>
      <c r="M4" s="15"/>
      <c r="N4" s="15"/>
    </row>
    <row r="5" spans="1:14" x14ac:dyDescent="0.3">
      <c r="A5" s="15"/>
      <c r="B5" s="15"/>
      <c r="C5" s="16" t="s">
        <v>4</v>
      </c>
      <c r="D5" s="16" t="s">
        <v>5</v>
      </c>
      <c r="E5" s="15"/>
      <c r="F5" s="15"/>
      <c r="G5" s="15"/>
      <c r="H5" s="16" t="s">
        <v>4</v>
      </c>
      <c r="I5" s="16" t="s">
        <v>5</v>
      </c>
      <c r="J5" s="15"/>
      <c r="K5" s="15"/>
      <c r="L5" s="15"/>
      <c r="M5" s="16" t="s">
        <v>4</v>
      </c>
      <c r="N5" s="16" t="s">
        <v>5</v>
      </c>
    </row>
    <row r="6" spans="1:14" x14ac:dyDescent="0.3">
      <c r="A6" s="16" t="s">
        <v>86</v>
      </c>
      <c r="B6" s="16" t="s">
        <v>7</v>
      </c>
      <c r="C6" s="15"/>
      <c r="D6" s="15">
        <v>39.200000000000003</v>
      </c>
      <c r="E6" s="15"/>
      <c r="F6" s="17" t="s">
        <v>87</v>
      </c>
      <c r="G6" s="16" t="s">
        <v>7</v>
      </c>
      <c r="H6" s="15"/>
      <c r="I6" s="15">
        <v>31.9</v>
      </c>
      <c r="J6" s="15"/>
      <c r="K6" s="16" t="s">
        <v>112</v>
      </c>
      <c r="L6" s="16" t="s">
        <v>7</v>
      </c>
      <c r="M6" s="15"/>
      <c r="N6" s="15">
        <v>26</v>
      </c>
    </row>
    <row r="7" spans="1:14" x14ac:dyDescent="0.3">
      <c r="A7" s="16"/>
      <c r="B7" s="16" t="s">
        <v>8</v>
      </c>
      <c r="C7" s="15"/>
      <c r="D7" s="15">
        <v>36.6</v>
      </c>
      <c r="E7" s="15"/>
      <c r="F7" s="15"/>
      <c r="G7" s="16" t="s">
        <v>8</v>
      </c>
      <c r="H7" s="15"/>
      <c r="I7" s="15">
        <v>33.700000000000003</v>
      </c>
      <c r="J7" s="15"/>
      <c r="K7" s="16"/>
      <c r="L7" s="16" t="s">
        <v>8</v>
      </c>
      <c r="M7" s="15"/>
      <c r="N7" s="15">
        <v>34.4</v>
      </c>
    </row>
    <row r="8" spans="1:14" x14ac:dyDescent="0.3">
      <c r="A8" s="16"/>
      <c r="B8" s="16" t="s">
        <v>56</v>
      </c>
      <c r="C8" s="15"/>
      <c r="D8" s="15">
        <v>37.9</v>
      </c>
      <c r="E8" s="15"/>
      <c r="F8" s="15"/>
      <c r="G8" s="16" t="s">
        <v>56</v>
      </c>
      <c r="H8" s="15"/>
      <c r="I8" s="15">
        <v>32.799999999999997</v>
      </c>
      <c r="J8" s="15"/>
      <c r="K8" s="16"/>
      <c r="L8" s="16" t="s">
        <v>56</v>
      </c>
      <c r="M8" s="15"/>
      <c r="N8" s="15">
        <v>30.2</v>
      </c>
    </row>
    <row r="9" spans="1:14" x14ac:dyDescent="0.3">
      <c r="A9" s="16" t="s">
        <v>89</v>
      </c>
      <c r="B9" s="16" t="s">
        <v>7</v>
      </c>
      <c r="C9" s="15"/>
      <c r="D9" s="15">
        <v>38</v>
      </c>
      <c r="E9" s="15"/>
      <c r="F9" s="17" t="s">
        <v>90</v>
      </c>
      <c r="G9" s="16" t="s">
        <v>7</v>
      </c>
      <c r="H9" s="15"/>
      <c r="I9" s="15">
        <v>33.9</v>
      </c>
      <c r="J9" s="15"/>
      <c r="K9" s="16" t="s">
        <v>113</v>
      </c>
      <c r="L9" s="16" t="s">
        <v>7</v>
      </c>
      <c r="M9" s="15"/>
      <c r="N9" s="15">
        <v>32.5</v>
      </c>
    </row>
    <row r="10" spans="1:14" x14ac:dyDescent="0.3">
      <c r="A10" s="16"/>
      <c r="B10" s="16" t="s">
        <v>8</v>
      </c>
      <c r="C10" s="15"/>
      <c r="D10" s="15">
        <v>41</v>
      </c>
      <c r="E10" s="15"/>
      <c r="F10" s="16"/>
      <c r="G10" s="16" t="s">
        <v>8</v>
      </c>
      <c r="H10" s="15"/>
      <c r="I10" s="15">
        <v>33.9</v>
      </c>
      <c r="J10" s="15"/>
      <c r="K10" s="16"/>
      <c r="L10" s="16" t="s">
        <v>8</v>
      </c>
      <c r="M10" s="15"/>
      <c r="N10" s="15">
        <v>39.200000000000003</v>
      </c>
    </row>
    <row r="11" spans="1:14" x14ac:dyDescent="0.3">
      <c r="A11" s="16"/>
      <c r="B11" s="16" t="s">
        <v>56</v>
      </c>
      <c r="C11" s="15"/>
      <c r="D11" s="15">
        <v>39.5</v>
      </c>
      <c r="E11" s="15"/>
      <c r="F11" s="16"/>
      <c r="G11" s="16" t="s">
        <v>56</v>
      </c>
      <c r="H11" s="15"/>
      <c r="I11" s="15">
        <v>33.9</v>
      </c>
      <c r="J11" s="15"/>
      <c r="K11" s="16"/>
      <c r="L11" s="16" t="s">
        <v>56</v>
      </c>
      <c r="M11" s="15"/>
      <c r="N11" s="15">
        <v>36.1</v>
      </c>
    </row>
    <row r="12" spans="1:14" x14ac:dyDescent="0.3">
      <c r="A12" s="16" t="s">
        <v>91</v>
      </c>
      <c r="B12" s="16" t="s">
        <v>7</v>
      </c>
      <c r="C12" s="15"/>
      <c r="D12" s="15">
        <v>39.200000000000003</v>
      </c>
      <c r="E12" s="15"/>
      <c r="F12" s="17" t="s">
        <v>92</v>
      </c>
      <c r="G12" s="16" t="s">
        <v>7</v>
      </c>
      <c r="H12" s="15"/>
      <c r="I12" s="15">
        <v>44.1</v>
      </c>
      <c r="J12" s="15"/>
      <c r="K12" s="16" t="s">
        <v>114</v>
      </c>
      <c r="L12" s="16" t="s">
        <v>7</v>
      </c>
      <c r="M12" s="15"/>
      <c r="N12" s="15">
        <v>48.1</v>
      </c>
    </row>
    <row r="13" spans="1:14" x14ac:dyDescent="0.3">
      <c r="A13" s="16"/>
      <c r="B13" s="16" t="s">
        <v>8</v>
      </c>
      <c r="C13" s="15"/>
      <c r="D13" s="15">
        <v>44.9</v>
      </c>
      <c r="E13" s="15"/>
      <c r="F13" s="16"/>
      <c r="G13" s="16" t="s">
        <v>8</v>
      </c>
      <c r="H13" s="15"/>
      <c r="I13" s="15">
        <v>48.3</v>
      </c>
      <c r="J13" s="15"/>
      <c r="K13" s="16"/>
      <c r="L13" s="16" t="s">
        <v>8</v>
      </c>
      <c r="M13" s="15"/>
      <c r="N13" s="15">
        <v>51.1</v>
      </c>
    </row>
    <row r="14" spans="1:14" x14ac:dyDescent="0.3">
      <c r="A14" s="16"/>
      <c r="B14" s="16" t="s">
        <v>56</v>
      </c>
      <c r="C14" s="15"/>
      <c r="D14" s="15">
        <v>42.1</v>
      </c>
      <c r="E14" s="15"/>
      <c r="F14" s="16"/>
      <c r="G14" s="16" t="s">
        <v>56</v>
      </c>
      <c r="H14" s="15"/>
      <c r="I14" s="15">
        <v>46.2</v>
      </c>
      <c r="J14" s="15"/>
      <c r="K14" s="16"/>
      <c r="L14" s="16" t="s">
        <v>56</v>
      </c>
      <c r="M14" s="15"/>
      <c r="N14" s="15">
        <v>49.5</v>
      </c>
    </row>
    <row r="15" spans="1:14" x14ac:dyDescent="0.3">
      <c r="A15" s="16" t="s">
        <v>94</v>
      </c>
      <c r="B15" s="16" t="s">
        <v>7</v>
      </c>
      <c r="C15" s="15"/>
      <c r="D15" s="15">
        <v>40.299999999999997</v>
      </c>
      <c r="E15" s="15"/>
      <c r="F15" s="17" t="s">
        <v>95</v>
      </c>
      <c r="G15" s="16" t="s">
        <v>7</v>
      </c>
      <c r="H15" s="15"/>
      <c r="I15" s="15">
        <v>37.299999999999997</v>
      </c>
      <c r="J15" s="15"/>
      <c r="K15" s="16" t="s">
        <v>56</v>
      </c>
      <c r="L15" s="16" t="s">
        <v>7</v>
      </c>
      <c r="M15" s="30">
        <v>41.8</v>
      </c>
      <c r="N15" s="15">
        <v>36.700000000000003</v>
      </c>
    </row>
    <row r="16" spans="1:14" x14ac:dyDescent="0.3">
      <c r="A16" s="16"/>
      <c r="B16" s="16" t="s">
        <v>8</v>
      </c>
      <c r="C16" s="15"/>
      <c r="D16" s="15">
        <v>47.1</v>
      </c>
      <c r="E16" s="15"/>
      <c r="F16" s="16"/>
      <c r="G16" s="16" t="s">
        <v>8</v>
      </c>
      <c r="H16" s="15"/>
      <c r="I16" s="15">
        <v>43.2</v>
      </c>
      <c r="J16" s="15"/>
      <c r="K16" s="16"/>
      <c r="L16" s="16" t="s">
        <v>8</v>
      </c>
      <c r="M16" s="30">
        <v>44.1</v>
      </c>
      <c r="N16" s="15">
        <v>41.6</v>
      </c>
    </row>
    <row r="17" spans="1:14" x14ac:dyDescent="0.3">
      <c r="A17" s="16"/>
      <c r="B17" s="16" t="s">
        <v>56</v>
      </c>
      <c r="C17" s="15"/>
      <c r="D17" s="15">
        <v>43.8</v>
      </c>
      <c r="E17" s="15"/>
      <c r="F17" s="16"/>
      <c r="G17" s="16" t="s">
        <v>56</v>
      </c>
      <c r="H17" s="15"/>
      <c r="I17" s="15">
        <v>40.200000000000003</v>
      </c>
      <c r="J17" s="15"/>
      <c r="K17" s="16"/>
      <c r="L17" s="16" t="s">
        <v>56</v>
      </c>
      <c r="M17" s="30">
        <v>42.9</v>
      </c>
      <c r="N17" s="15">
        <v>39.1</v>
      </c>
    </row>
    <row r="18" spans="1:14" x14ac:dyDescent="0.3">
      <c r="A18" s="16" t="s">
        <v>96</v>
      </c>
      <c r="B18" s="16" t="s">
        <v>7</v>
      </c>
      <c r="C18" s="15"/>
      <c r="D18" s="15">
        <v>39.1</v>
      </c>
      <c r="E18" s="15"/>
      <c r="F18" s="16" t="s">
        <v>56</v>
      </c>
      <c r="G18" s="16" t="s">
        <v>7</v>
      </c>
      <c r="H18" s="30">
        <v>41.8</v>
      </c>
      <c r="I18" s="15">
        <v>36.700000000000003</v>
      </c>
      <c r="J18" s="15"/>
      <c r="K18" s="15"/>
      <c r="L18" s="15"/>
      <c r="M18" s="15"/>
      <c r="N18" s="15"/>
    </row>
    <row r="19" spans="1:14" x14ac:dyDescent="0.3">
      <c r="A19" s="16"/>
      <c r="B19" s="16" t="s">
        <v>8</v>
      </c>
      <c r="C19" s="15"/>
      <c r="D19" s="15">
        <v>41.6</v>
      </c>
      <c r="E19" s="15"/>
      <c r="F19" s="16"/>
      <c r="G19" s="16" t="s">
        <v>8</v>
      </c>
      <c r="H19" s="30">
        <v>44.1</v>
      </c>
      <c r="I19" s="15">
        <v>41.6</v>
      </c>
      <c r="J19" s="15"/>
      <c r="K19" s="15"/>
      <c r="L19" s="15"/>
      <c r="M19" s="15"/>
      <c r="N19" s="15"/>
    </row>
    <row r="20" spans="1:14" x14ac:dyDescent="0.3">
      <c r="A20" s="16"/>
      <c r="B20" s="16" t="s">
        <v>56</v>
      </c>
      <c r="C20" s="15"/>
      <c r="D20" s="15">
        <v>40.4</v>
      </c>
      <c r="E20" s="15"/>
      <c r="F20" s="16"/>
      <c r="G20" s="16" t="s">
        <v>56</v>
      </c>
      <c r="H20" s="30">
        <v>42.9</v>
      </c>
      <c r="I20" s="15">
        <v>39.1</v>
      </c>
      <c r="J20" s="15"/>
      <c r="K20" s="15"/>
      <c r="L20" s="15"/>
      <c r="M20" s="15"/>
      <c r="N20" s="15"/>
    </row>
    <row r="21" spans="1:14" x14ac:dyDescent="0.3">
      <c r="A21" s="16" t="s">
        <v>97</v>
      </c>
      <c r="B21" s="16" t="s">
        <v>7</v>
      </c>
      <c r="C21" s="15"/>
      <c r="D21" s="15">
        <v>35.299999999999997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3">
      <c r="A22" s="16"/>
      <c r="B22" s="16" t="s">
        <v>8</v>
      </c>
      <c r="C22" s="15"/>
      <c r="D22" s="15">
        <v>42.2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3">
      <c r="A23" s="16"/>
      <c r="B23" s="16" t="s">
        <v>56</v>
      </c>
      <c r="C23" s="15"/>
      <c r="D23" s="15">
        <v>38.700000000000003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3">
      <c r="A24" s="16" t="s">
        <v>100</v>
      </c>
      <c r="B24" s="16" t="s">
        <v>7</v>
      </c>
      <c r="C24" s="15"/>
      <c r="D24" s="15">
        <v>25.1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3">
      <c r="A25" s="16"/>
      <c r="B25" s="16" t="s">
        <v>8</v>
      </c>
      <c r="C25" s="15"/>
      <c r="D25" s="15">
        <v>34.299999999999997</v>
      </c>
      <c r="E25" s="15"/>
      <c r="F25" s="15"/>
      <c r="G25" s="15"/>
      <c r="H25" s="15"/>
      <c r="I25" s="15"/>
      <c r="J25" s="15"/>
      <c r="K25" s="15"/>
      <c r="L25" s="15"/>
      <c r="M25" s="15" t="s">
        <v>55</v>
      </c>
      <c r="N25" s="15"/>
    </row>
    <row r="26" spans="1:14" x14ac:dyDescent="0.3">
      <c r="A26" s="16"/>
      <c r="B26" s="16" t="s">
        <v>56</v>
      </c>
      <c r="C26" s="15"/>
      <c r="D26" s="15">
        <v>29.2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3">
      <c r="A27" s="16" t="s">
        <v>103</v>
      </c>
      <c r="B27" s="16" t="s">
        <v>7</v>
      </c>
      <c r="C27" s="15"/>
      <c r="D27" s="15">
        <v>15.7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3">
      <c r="A28" s="16"/>
      <c r="B28" s="16" t="s">
        <v>8</v>
      </c>
      <c r="C28" s="15"/>
      <c r="D28" s="15">
        <v>26.6</v>
      </c>
      <c r="E28" s="15"/>
      <c r="F28" s="17" t="s">
        <v>87</v>
      </c>
      <c r="G28" s="16" t="s">
        <v>98</v>
      </c>
      <c r="H28" s="15"/>
      <c r="I28" s="15"/>
      <c r="J28" s="15"/>
      <c r="K28" s="15"/>
      <c r="L28" s="15"/>
      <c r="M28" s="15"/>
      <c r="N28" s="15"/>
    </row>
    <row r="29" spans="1:14" x14ac:dyDescent="0.3">
      <c r="A29" s="16"/>
      <c r="B29" s="16" t="s">
        <v>56</v>
      </c>
      <c r="C29" s="15"/>
      <c r="D29" s="15">
        <v>19.7</v>
      </c>
      <c r="E29" s="15"/>
      <c r="F29" s="17" t="s">
        <v>90</v>
      </c>
      <c r="G29" s="16" t="s">
        <v>99</v>
      </c>
      <c r="H29" s="15"/>
      <c r="I29" s="15"/>
      <c r="J29" s="15"/>
      <c r="K29" s="15"/>
      <c r="L29" s="15"/>
      <c r="M29" s="15"/>
      <c r="N29" s="15"/>
    </row>
    <row r="30" spans="1:14" x14ac:dyDescent="0.3">
      <c r="A30" s="16" t="s">
        <v>56</v>
      </c>
      <c r="B30" s="16" t="s">
        <v>7</v>
      </c>
      <c r="C30" s="15">
        <v>41.8</v>
      </c>
      <c r="D30" s="15">
        <v>36.700000000000003</v>
      </c>
      <c r="E30" s="15"/>
      <c r="F30" s="17" t="s">
        <v>92</v>
      </c>
      <c r="G30" s="16" t="s">
        <v>101</v>
      </c>
      <c r="H30" s="15"/>
      <c r="I30" s="15"/>
      <c r="J30" s="15"/>
      <c r="K30" s="15"/>
      <c r="L30" s="15"/>
      <c r="M30" s="15"/>
      <c r="N30" s="15"/>
    </row>
    <row r="31" spans="1:14" x14ac:dyDescent="0.3">
      <c r="A31" s="16"/>
      <c r="B31" s="16" t="s">
        <v>8</v>
      </c>
      <c r="C31" s="15">
        <v>44.1</v>
      </c>
      <c r="D31" s="15">
        <v>41.6</v>
      </c>
      <c r="E31" s="15"/>
      <c r="F31" s="17" t="s">
        <v>95</v>
      </c>
      <c r="G31" s="16" t="s">
        <v>168</v>
      </c>
      <c r="H31" s="15"/>
      <c r="I31" s="15"/>
      <c r="J31" s="15"/>
      <c r="K31" s="15"/>
      <c r="L31" s="15"/>
      <c r="M31" s="15"/>
      <c r="N31" s="15"/>
    </row>
    <row r="32" spans="1:14" x14ac:dyDescent="0.3">
      <c r="A32" s="16"/>
      <c r="B32" s="16" t="s">
        <v>56</v>
      </c>
      <c r="C32" s="15">
        <v>42.9</v>
      </c>
      <c r="D32" s="15">
        <v>39.1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3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AB74" sqref="AB74"/>
    </sheetView>
  </sheetViews>
  <sheetFormatPr defaultColWidth="8.88671875" defaultRowHeight="14.4" x14ac:dyDescent="0.3"/>
  <sheetData>
    <row r="1" spans="1:24" ht="18" x14ac:dyDescent="0.35">
      <c r="A1" s="3">
        <v>93</v>
      </c>
      <c r="B1" s="3" t="s">
        <v>163</v>
      </c>
    </row>
    <row r="2" spans="1:24" x14ac:dyDescent="0.3">
      <c r="A2" t="s">
        <v>162</v>
      </c>
    </row>
    <row r="4" spans="1:24" x14ac:dyDescent="0.3">
      <c r="A4" t="s">
        <v>150</v>
      </c>
      <c r="B4" t="s">
        <v>124</v>
      </c>
      <c r="F4" t="s">
        <v>151</v>
      </c>
      <c r="G4" t="s">
        <v>147</v>
      </c>
      <c r="K4" t="s">
        <v>152</v>
      </c>
      <c r="L4" t="s">
        <v>149</v>
      </c>
    </row>
    <row r="5" spans="1:24" x14ac:dyDescent="0.3">
      <c r="C5" s="2" t="s">
        <v>4</v>
      </c>
      <c r="D5" s="2" t="s">
        <v>5</v>
      </c>
      <c r="H5" s="2" t="s">
        <v>4</v>
      </c>
      <c r="I5" s="2" t="s">
        <v>5</v>
      </c>
      <c r="M5" s="2" t="s">
        <v>4</v>
      </c>
      <c r="N5" s="2" t="s">
        <v>5</v>
      </c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3">
      <c r="A6" s="2" t="s">
        <v>86</v>
      </c>
      <c r="B6" s="2" t="s">
        <v>7</v>
      </c>
      <c r="D6" s="8" t="s">
        <v>115</v>
      </c>
      <c r="F6" s="2" t="s">
        <v>98</v>
      </c>
      <c r="G6" s="2" t="s">
        <v>7</v>
      </c>
      <c r="I6">
        <v>62.3</v>
      </c>
      <c r="K6" s="2" t="s">
        <v>112</v>
      </c>
      <c r="L6" s="2" t="s">
        <v>7</v>
      </c>
      <c r="N6" s="8" t="s">
        <v>115</v>
      </c>
      <c r="P6" s="12"/>
      <c r="Q6" s="6"/>
      <c r="R6" s="6"/>
      <c r="S6" s="6"/>
      <c r="T6" s="6"/>
      <c r="U6" s="6"/>
      <c r="V6" s="6"/>
      <c r="W6" s="6"/>
      <c r="X6" s="12"/>
    </row>
    <row r="7" spans="1:24" x14ac:dyDescent="0.3">
      <c r="A7" s="2"/>
      <c r="B7" s="2" t="s">
        <v>8</v>
      </c>
      <c r="D7" s="8" t="s">
        <v>115</v>
      </c>
      <c r="F7" s="2"/>
      <c r="G7" s="2" t="s">
        <v>8</v>
      </c>
      <c r="I7">
        <v>56.4</v>
      </c>
      <c r="K7" s="2"/>
      <c r="L7" s="2" t="s">
        <v>8</v>
      </c>
      <c r="N7">
        <v>57</v>
      </c>
      <c r="P7" s="2"/>
      <c r="Q7" s="13"/>
      <c r="R7" s="13"/>
      <c r="S7" s="13"/>
      <c r="T7" s="13"/>
      <c r="U7" s="13"/>
      <c r="V7" s="13"/>
      <c r="W7" s="13"/>
      <c r="X7" s="13"/>
    </row>
    <row r="8" spans="1:24" x14ac:dyDescent="0.3">
      <c r="A8" s="2"/>
      <c r="B8" s="2" t="s">
        <v>56</v>
      </c>
      <c r="D8">
        <v>33.700000000000003</v>
      </c>
      <c r="F8" s="2"/>
      <c r="G8" s="2" t="s">
        <v>56</v>
      </c>
      <c r="I8">
        <v>59.2</v>
      </c>
      <c r="K8" s="2"/>
      <c r="L8" s="2" t="s">
        <v>56</v>
      </c>
      <c r="N8">
        <v>57.6</v>
      </c>
      <c r="P8" s="2"/>
      <c r="Q8" s="13"/>
      <c r="R8" s="13"/>
      <c r="S8" s="13"/>
      <c r="T8" s="13"/>
      <c r="U8" s="13"/>
      <c r="V8" s="13"/>
      <c r="W8" s="13"/>
      <c r="X8" s="13"/>
    </row>
    <row r="9" spans="1:24" x14ac:dyDescent="0.3">
      <c r="A9" s="2"/>
      <c r="B9" s="2"/>
      <c r="F9" s="2"/>
      <c r="G9" s="2"/>
      <c r="K9" s="2"/>
      <c r="L9" s="2"/>
      <c r="P9" s="2"/>
      <c r="Q9" s="13"/>
      <c r="R9" s="13"/>
      <c r="S9" s="13"/>
      <c r="T9" s="13"/>
      <c r="U9" s="13"/>
      <c r="V9" s="13"/>
      <c r="W9" s="13"/>
      <c r="X9" s="13"/>
    </row>
    <row r="10" spans="1:24" x14ac:dyDescent="0.3">
      <c r="A10" s="2" t="s">
        <v>89</v>
      </c>
      <c r="B10" s="2" t="s">
        <v>7</v>
      </c>
      <c r="D10">
        <v>68.900000000000006</v>
      </c>
      <c r="F10" s="2" t="s">
        <v>99</v>
      </c>
      <c r="G10" s="2" t="s">
        <v>7</v>
      </c>
      <c r="I10" s="8" t="s">
        <v>115</v>
      </c>
      <c r="K10" s="2" t="s">
        <v>113</v>
      </c>
      <c r="L10" s="2" t="s">
        <v>7</v>
      </c>
      <c r="N10">
        <v>75</v>
      </c>
    </row>
    <row r="11" spans="1:24" x14ac:dyDescent="0.3">
      <c r="A11" s="2"/>
      <c r="B11" s="2" t="s">
        <v>8</v>
      </c>
      <c r="D11">
        <v>61</v>
      </c>
      <c r="F11" s="2"/>
      <c r="G11" s="2" t="s">
        <v>8</v>
      </c>
      <c r="I11" s="8" t="s">
        <v>115</v>
      </c>
      <c r="K11" s="2"/>
      <c r="L11" s="2" t="s">
        <v>8</v>
      </c>
      <c r="N11">
        <v>66.5</v>
      </c>
    </row>
    <row r="12" spans="1:24" x14ac:dyDescent="0.3">
      <c r="A12" s="2"/>
      <c r="B12" s="2" t="s">
        <v>56</v>
      </c>
      <c r="D12">
        <v>64.8</v>
      </c>
      <c r="F12" s="2"/>
      <c r="G12" s="2" t="s">
        <v>56</v>
      </c>
      <c r="I12" s="8" t="s">
        <v>115</v>
      </c>
      <c r="K12" s="2"/>
      <c r="L12" s="2" t="s">
        <v>56</v>
      </c>
      <c r="N12">
        <v>70.400000000000006</v>
      </c>
    </row>
    <row r="13" spans="1:24" x14ac:dyDescent="0.3">
      <c r="A13" s="2"/>
      <c r="B13" s="2"/>
      <c r="F13" s="2"/>
      <c r="G13" s="2"/>
      <c r="K13" s="2"/>
      <c r="L13" s="2"/>
    </row>
    <row r="14" spans="1:24" x14ac:dyDescent="0.3">
      <c r="A14" s="2" t="s">
        <v>91</v>
      </c>
      <c r="B14" s="2" t="s">
        <v>7</v>
      </c>
      <c r="D14">
        <v>77.8</v>
      </c>
      <c r="F14" s="2" t="s">
        <v>101</v>
      </c>
      <c r="G14" s="2" t="s">
        <v>7</v>
      </c>
      <c r="I14">
        <v>77.099999999999994</v>
      </c>
      <c r="K14" s="2" t="s">
        <v>114</v>
      </c>
      <c r="L14" s="2" t="s">
        <v>7</v>
      </c>
      <c r="N14">
        <v>77.2</v>
      </c>
    </row>
    <row r="15" spans="1:24" x14ac:dyDescent="0.3">
      <c r="A15" s="2"/>
      <c r="B15" s="2" t="s">
        <v>8</v>
      </c>
      <c r="D15">
        <v>66.900000000000006</v>
      </c>
      <c r="F15" s="2"/>
      <c r="G15" s="2" t="s">
        <v>8</v>
      </c>
      <c r="I15">
        <v>69.3</v>
      </c>
      <c r="K15" s="2"/>
      <c r="L15" s="2" t="s">
        <v>8</v>
      </c>
      <c r="N15">
        <v>73</v>
      </c>
    </row>
    <row r="16" spans="1:24" x14ac:dyDescent="0.3">
      <c r="A16" s="2"/>
      <c r="B16" s="2" t="s">
        <v>56</v>
      </c>
      <c r="D16">
        <v>72.2</v>
      </c>
      <c r="F16" s="2"/>
      <c r="G16" s="2" t="s">
        <v>56</v>
      </c>
      <c r="I16">
        <v>73.099999999999994</v>
      </c>
      <c r="K16" s="2"/>
      <c r="L16" s="2" t="s">
        <v>56</v>
      </c>
      <c r="N16">
        <v>75.400000000000006</v>
      </c>
    </row>
    <row r="17" spans="1:14" x14ac:dyDescent="0.3">
      <c r="A17" s="2"/>
      <c r="B17" s="2"/>
      <c r="F17" s="2"/>
      <c r="G17" s="2"/>
      <c r="K17" s="2"/>
      <c r="L17" s="2"/>
    </row>
    <row r="18" spans="1:14" x14ac:dyDescent="0.3">
      <c r="A18" s="2" t="s">
        <v>94</v>
      </c>
      <c r="B18" s="2" t="s">
        <v>7</v>
      </c>
      <c r="D18">
        <v>82</v>
      </c>
      <c r="F18" s="2" t="s">
        <v>102</v>
      </c>
      <c r="G18" s="2" t="s">
        <v>7</v>
      </c>
      <c r="I18">
        <v>78.8</v>
      </c>
      <c r="K18" s="2" t="s">
        <v>56</v>
      </c>
      <c r="L18" s="2" t="s">
        <v>7</v>
      </c>
      <c r="M18">
        <v>66.099999999999994</v>
      </c>
      <c r="N18">
        <v>75.2</v>
      </c>
    </row>
    <row r="19" spans="1:14" x14ac:dyDescent="0.3">
      <c r="A19" s="2"/>
      <c r="B19" s="2" t="s">
        <v>8</v>
      </c>
      <c r="D19">
        <v>77.400000000000006</v>
      </c>
      <c r="F19" s="2"/>
      <c r="G19" s="2" t="s">
        <v>8</v>
      </c>
      <c r="I19">
        <v>70.099999999999994</v>
      </c>
      <c r="K19" s="2"/>
      <c r="L19" s="2" t="s">
        <v>8</v>
      </c>
      <c r="M19">
        <v>68.900000000000006</v>
      </c>
      <c r="N19">
        <v>67.8</v>
      </c>
    </row>
    <row r="20" spans="1:14" x14ac:dyDescent="0.3">
      <c r="A20" s="2"/>
      <c r="B20" s="2" t="s">
        <v>56</v>
      </c>
      <c r="D20">
        <v>79.7</v>
      </c>
      <c r="F20" s="2"/>
      <c r="G20" s="2" t="s">
        <v>56</v>
      </c>
      <c r="I20">
        <v>74.400000000000006</v>
      </c>
      <c r="K20" s="2"/>
      <c r="L20" s="2" t="s">
        <v>56</v>
      </c>
      <c r="M20">
        <v>67.5</v>
      </c>
      <c r="N20">
        <v>71.400000000000006</v>
      </c>
    </row>
    <row r="21" spans="1:14" x14ac:dyDescent="0.3">
      <c r="A21" s="2"/>
      <c r="B21" s="2"/>
      <c r="F21" s="2"/>
      <c r="G21" s="2"/>
    </row>
    <row r="22" spans="1:14" x14ac:dyDescent="0.3">
      <c r="A22" s="2" t="s">
        <v>96</v>
      </c>
      <c r="B22" s="2" t="s">
        <v>7</v>
      </c>
      <c r="D22">
        <v>84.1</v>
      </c>
      <c r="F22" s="2" t="s">
        <v>56</v>
      </c>
      <c r="G22" s="2" t="s">
        <v>7</v>
      </c>
      <c r="H22">
        <v>66.099999999999994</v>
      </c>
      <c r="I22">
        <v>75.2</v>
      </c>
    </row>
    <row r="23" spans="1:14" x14ac:dyDescent="0.3">
      <c r="A23" s="2"/>
      <c r="B23" s="2" t="s">
        <v>8</v>
      </c>
      <c r="D23">
        <v>79.5</v>
      </c>
      <c r="F23" s="2"/>
      <c r="G23" s="2" t="s">
        <v>8</v>
      </c>
      <c r="H23">
        <v>68.900000000000006</v>
      </c>
      <c r="I23">
        <v>67.8</v>
      </c>
    </row>
    <row r="24" spans="1:14" x14ac:dyDescent="0.3">
      <c r="A24" s="2"/>
      <c r="B24" s="2" t="s">
        <v>56</v>
      </c>
      <c r="D24">
        <v>81.900000000000006</v>
      </c>
      <c r="F24" s="2"/>
      <c r="G24" s="2" t="s">
        <v>56</v>
      </c>
      <c r="H24">
        <v>67.5</v>
      </c>
      <c r="I24">
        <v>71.400000000000006</v>
      </c>
    </row>
    <row r="25" spans="1:14" x14ac:dyDescent="0.3">
      <c r="A25" s="2"/>
      <c r="B25" s="2"/>
    </row>
    <row r="26" spans="1:14" x14ac:dyDescent="0.3">
      <c r="A26" s="2" t="s">
        <v>56</v>
      </c>
      <c r="B26" s="2" t="s">
        <v>7</v>
      </c>
      <c r="C26">
        <v>66.099999999999994</v>
      </c>
      <c r="D26">
        <v>75.2</v>
      </c>
    </row>
    <row r="27" spans="1:14" x14ac:dyDescent="0.3">
      <c r="A27" s="2"/>
      <c r="B27" s="2" t="s">
        <v>8</v>
      </c>
      <c r="C27">
        <v>68.900000000000006</v>
      </c>
      <c r="D27">
        <v>67.8</v>
      </c>
    </row>
    <row r="28" spans="1:14" x14ac:dyDescent="0.3">
      <c r="A28" s="2"/>
      <c r="B28" s="2" t="s">
        <v>56</v>
      </c>
      <c r="C28">
        <v>67.5</v>
      </c>
      <c r="D28">
        <v>71.400000000000006</v>
      </c>
    </row>
    <row r="29" spans="1:14" x14ac:dyDescent="0.3">
      <c r="A29" s="2"/>
      <c r="B29" s="2"/>
    </row>
    <row r="30" spans="1:14" x14ac:dyDescent="0.3">
      <c r="A30" s="2"/>
      <c r="B30" s="2"/>
    </row>
    <row r="31" spans="1:14" x14ac:dyDescent="0.3">
      <c r="A31" t="s">
        <v>154</v>
      </c>
      <c r="B31" s="12" t="s">
        <v>165</v>
      </c>
    </row>
    <row r="32" spans="1:14" x14ac:dyDescent="0.3">
      <c r="A32" t="s">
        <v>153</v>
      </c>
      <c r="B32" s="12"/>
      <c r="C32" s="12"/>
      <c r="D32" s="12"/>
      <c r="E32" s="12"/>
      <c r="F32" s="12"/>
      <c r="G32" s="12"/>
      <c r="H32" s="12"/>
    </row>
    <row r="33" spans="1:8" ht="72" x14ac:dyDescent="0.3">
      <c r="A33" s="12"/>
      <c r="B33" s="6" t="s">
        <v>56</v>
      </c>
      <c r="C33" s="6" t="s">
        <v>37</v>
      </c>
      <c r="D33" s="6" t="s">
        <v>39</v>
      </c>
      <c r="E33" s="6" t="s">
        <v>108</v>
      </c>
      <c r="F33" s="6" t="s">
        <v>109</v>
      </c>
      <c r="G33" s="6" t="s">
        <v>110</v>
      </c>
      <c r="H33" s="6" t="s">
        <v>111</v>
      </c>
    </row>
    <row r="34" spans="1:8" x14ac:dyDescent="0.3">
      <c r="A34" s="2" t="s">
        <v>106</v>
      </c>
      <c r="B34" s="13">
        <v>74.400000000000006</v>
      </c>
      <c r="C34" s="13">
        <v>73.7</v>
      </c>
      <c r="D34" s="13">
        <v>77.900000000000006</v>
      </c>
      <c r="E34" s="13" t="s">
        <v>116</v>
      </c>
      <c r="F34" s="13">
        <v>67.900000000000006</v>
      </c>
      <c r="G34" s="13">
        <v>65.3</v>
      </c>
      <c r="H34" s="13">
        <v>70.099999999999994</v>
      </c>
    </row>
    <row r="35" spans="1:8" x14ac:dyDescent="0.3">
      <c r="A35" s="2" t="s">
        <v>107</v>
      </c>
      <c r="B35" s="13">
        <v>73</v>
      </c>
      <c r="C35" s="13" t="s">
        <v>116</v>
      </c>
      <c r="D35" s="13">
        <v>76.5</v>
      </c>
      <c r="E35" s="13" t="s">
        <v>116</v>
      </c>
      <c r="F35" s="13">
        <v>66.3</v>
      </c>
      <c r="G35" s="13">
        <v>61.7</v>
      </c>
      <c r="H35" s="13">
        <v>67.599999999999994</v>
      </c>
    </row>
    <row r="36" spans="1:8" x14ac:dyDescent="0.3">
      <c r="A36" s="2" t="s">
        <v>7</v>
      </c>
      <c r="B36" s="13">
        <v>75.7</v>
      </c>
      <c r="C36" s="13">
        <v>76.7</v>
      </c>
      <c r="D36" s="13">
        <v>79.7</v>
      </c>
      <c r="E36" s="13" t="s">
        <v>116</v>
      </c>
      <c r="F36" s="13">
        <v>69.2</v>
      </c>
      <c r="G36" s="13">
        <v>67</v>
      </c>
      <c r="H36" s="13">
        <v>72.599999999999994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87 Valdeltagande</vt:lpstr>
      <vt:lpstr>88 Valresultat</vt:lpstr>
      <vt:lpstr>89 Nominerade, valda</vt:lpstr>
      <vt:lpstr>90 Förtroende</vt:lpstr>
      <vt:lpstr>91 Partimedlemskap</vt:lpstr>
      <vt:lpstr>92 Politiska diskussioner</vt:lpstr>
      <vt:lpstr>93 Fackmedlemskap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Karlsson Marie RK</cp:lastModifiedBy>
  <dcterms:created xsi:type="dcterms:W3CDTF">2017-11-17T11:20:06Z</dcterms:created>
  <dcterms:modified xsi:type="dcterms:W3CDTF">2019-02-11T16:07:48Z</dcterms:modified>
</cp:coreProperties>
</file>