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1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5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6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17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18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19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20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22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Uppdrag\Jämställd regional tillväxt\Jämställd regional tillväxt 2016-2018\Från vaggan till graven\Analysen\Slutlig\Statistik justerad\"/>
    </mc:Choice>
  </mc:AlternateContent>
  <bookViews>
    <workbookView xWindow="29796" yWindow="456" windowWidth="26556" windowHeight="20580" tabRatio="806" firstSheet="19" activeTab="21"/>
  </bookViews>
  <sheets>
    <sheet name="65 Förstföderskors medelålder" sheetId="1" r:id="rId1"/>
    <sheet name="66 Familjetyp" sheetId="8" r:id="rId2"/>
    <sheet name="67 Antal barn efter familjetyp" sheetId="9" r:id="rId3"/>
    <sheet name="68 amning" sheetId="21" r:id="rId4"/>
    <sheet name="69 Vänner (barn)" sheetId="23" r:id="rId5"/>
    <sheet name="70 förening unga" sheetId="22" r:id="rId6"/>
    <sheet name="71 Vård enligt SoL (barn)" sheetId="7" r:id="rId7"/>
    <sheet name="72 Hushållsarbete" sheetId="15" r:id="rId8"/>
    <sheet name="73 Saknar praktiskt stöd" sheetId="12" r:id="rId9"/>
    <sheet name="74 Rökning" sheetId="3" r:id="rId10"/>
    <sheet name="75 Alkohol risk" sheetId="4" r:id="rId11"/>
    <sheet name="76 alkohol mängd och frekv" sheetId="25" r:id="rId12"/>
    <sheet name="77 Alkohol (unga)" sheetId="6" r:id="rId13"/>
    <sheet name="78 Cannabis" sheetId="5" r:id="rId14"/>
    <sheet name="79 Frukt och grönsaker" sheetId="2" r:id="rId15"/>
    <sheet name="80 Fysisk aktivitet" sheetId="13" r:id="rId16"/>
    <sheet name="81 stillasittande fritid" sheetId="20" r:id="rId17"/>
    <sheet name="82 Bokläsning" sheetId="14" r:id="rId18"/>
    <sheet name="83 Stöd enligt SoL (vuxna)" sheetId="10" r:id="rId19"/>
    <sheet name="84 Deltid pga vård av anhörig" sheetId="16" r:id="rId20"/>
    <sheet name="85 Vård av närstående" sheetId="17" r:id="rId21"/>
    <sheet name="86 Hemtjänst" sheetId="18" r:id="rId22"/>
  </sheets>
  <definedNames>
    <definedName name="_xlnm._FilterDatabase" localSheetId="3" hidden="1">'68 amning'!$A$6:$K$13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9" l="1"/>
  <c r="E10" i="9"/>
  <c r="F10" i="9"/>
  <c r="H14" i="18" l="1"/>
  <c r="H13" i="18"/>
  <c r="G14" i="18"/>
  <c r="G13" i="18"/>
  <c r="E37" i="6"/>
  <c r="F7" i="9"/>
  <c r="F8" i="9"/>
  <c r="F9" i="9"/>
  <c r="E9" i="9"/>
  <c r="E8" i="9"/>
  <c r="F6" i="9"/>
  <c r="E6" i="9"/>
  <c r="M39" i="6"/>
  <c r="L39" i="6"/>
  <c r="K39" i="6"/>
  <c r="J39" i="6"/>
  <c r="I39" i="6"/>
  <c r="H39" i="6"/>
  <c r="G39" i="6"/>
  <c r="F39" i="6"/>
  <c r="E39" i="6"/>
  <c r="D39" i="6"/>
  <c r="C39" i="6"/>
  <c r="M38" i="6"/>
  <c r="G38" i="6"/>
  <c r="D38" i="6"/>
  <c r="C38" i="6"/>
  <c r="M37" i="6"/>
  <c r="L37" i="6"/>
  <c r="K37" i="6"/>
  <c r="J37" i="6"/>
  <c r="I37" i="6"/>
  <c r="H37" i="6"/>
  <c r="G37" i="6"/>
  <c r="F37" i="6"/>
  <c r="D37" i="6"/>
  <c r="C37" i="6"/>
  <c r="M36" i="6"/>
  <c r="L36" i="6"/>
  <c r="K36" i="6"/>
  <c r="J36" i="6"/>
  <c r="I36" i="6"/>
  <c r="H36" i="6"/>
  <c r="G36" i="6"/>
  <c r="F36" i="6"/>
  <c r="E36" i="6"/>
  <c r="D36" i="6"/>
  <c r="C36" i="6"/>
</calcChain>
</file>

<file path=xl/sharedStrings.xml><?xml version="1.0" encoding="utf-8"?>
<sst xmlns="http://schemas.openxmlformats.org/spreadsheetml/2006/main" count="1620" uniqueCount="403">
  <si>
    <t>Halland</t>
  </si>
  <si>
    <t>Riket</t>
  </si>
  <si>
    <t>Minst 5 ggr/dag</t>
  </si>
  <si>
    <t>Mer än 3 ggr/dag</t>
  </si>
  <si>
    <t>Mer än 1,3 men högst 3 ggr/dag</t>
  </si>
  <si>
    <t>Högst 1,3 ggr/dag</t>
  </si>
  <si>
    <t>Kvinnor</t>
  </si>
  <si>
    <t>Män</t>
  </si>
  <si>
    <t>Andel av befolkningen (%) som röker dagligen.</t>
  </si>
  <si>
    <t>Riket*</t>
  </si>
  <si>
    <t>med</t>
  </si>
  <si>
    <t>utan</t>
  </si>
  <si>
    <t>Sverige</t>
  </si>
  <si>
    <t>16-29 år</t>
  </si>
  <si>
    <t>Förgymnasial</t>
  </si>
  <si>
    <t>kvinnor</t>
  </si>
  <si>
    <t>16-29</t>
  </si>
  <si>
    <t>Andra</t>
  </si>
  <si>
    <t>X</t>
  </si>
  <si>
    <t>30-44 år</t>
  </si>
  <si>
    <t>Gymnasial</t>
  </si>
  <si>
    <t>Heterosexuella kvinnor</t>
  </si>
  <si>
    <t>30-64</t>
  </si>
  <si>
    <t>Totalt</t>
  </si>
  <si>
    <t>Övriga Norden</t>
  </si>
  <si>
    <t>45-64 år</t>
  </si>
  <si>
    <t>Eftergymnasial</t>
  </si>
  <si>
    <t>Heterosexuella män</t>
  </si>
  <si>
    <t>65-84</t>
  </si>
  <si>
    <t xml:space="preserve">Annan könstillhörighet * </t>
  </si>
  <si>
    <t>Övriga Europa</t>
  </si>
  <si>
    <t>65-84 år</t>
  </si>
  <si>
    <t>Homosexuella kvinnor</t>
  </si>
  <si>
    <t>16-84</t>
  </si>
  <si>
    <t>Övriga världen</t>
  </si>
  <si>
    <t>Homosexuella män</t>
  </si>
  <si>
    <t>män</t>
  </si>
  <si>
    <t xml:space="preserve">Bisexuella kvinnor </t>
  </si>
  <si>
    <t>Bisexuella män</t>
  </si>
  <si>
    <t>Riskkonsumenter alkohol (%)</t>
  </si>
  <si>
    <t>18-29 år</t>
  </si>
  <si>
    <t>Homo- och bisexuella kvinnor</t>
  </si>
  <si>
    <t>Homo- och bisexuella män</t>
  </si>
  <si>
    <t xml:space="preserve"> </t>
  </si>
  <si>
    <t>Cannabisanvändning, har använt hasch eller marijuana senaste året (%)</t>
  </si>
  <si>
    <t>Hur ofta blir du berusad av alkohol (%)?</t>
  </si>
  <si>
    <t>Hylte åk 7-9 2014</t>
  </si>
  <si>
    <t>Kungsbacka åk 7-9 2013</t>
  </si>
  <si>
    <t>Kungsbacka gy år 2 (samtliga skolelever) 2013</t>
  </si>
  <si>
    <t>Halmstad åk 8 2012</t>
  </si>
  <si>
    <t>Halmstad gy år 2 2012</t>
  </si>
  <si>
    <t>Laholm åk 8 2012</t>
  </si>
  <si>
    <t>Laholm gy år 2 2012</t>
  </si>
  <si>
    <t>Falkenberg åk 8 2011</t>
  </si>
  <si>
    <t>Falkenberg åk 2 2011</t>
  </si>
  <si>
    <t>Nationellt 13-16 år 2014</t>
  </si>
  <si>
    <t>Nationellt 16-19 år 2014</t>
  </si>
  <si>
    <t>Aldrig</t>
  </si>
  <si>
    <t>Tjejer</t>
  </si>
  <si>
    <t>Killar</t>
  </si>
  <si>
    <t>Annan könsidentitet</t>
  </si>
  <si>
    <t>..</t>
  </si>
  <si>
    <t>Någon gång i månaden eller oftare</t>
  </si>
  <si>
    <t>En gång om året eller mer sällan</t>
  </si>
  <si>
    <t>Några gånger per år</t>
  </si>
  <si>
    <t>Någon gång i månaden</t>
  </si>
  <si>
    <t>Ett par gånger i månaden</t>
  </si>
  <si>
    <t>Någon gång i veckan</t>
  </si>
  <si>
    <t>Andel flickor av barn och unga som har fått vård utanför egna hemmet enligt SoL</t>
  </si>
  <si>
    <t>Andel flickor</t>
  </si>
  <si>
    <t>Flickor</t>
  </si>
  <si>
    <t>Pojkar</t>
  </si>
  <si>
    <t>Familjetyp för hemmaboende barn och unga 0-21 år, antal efter kön, ålder, familjetyp och år</t>
  </si>
  <si>
    <t>Sammanboende ursprungliga föräldrar</t>
  </si>
  <si>
    <t>Sammanboende mor och styvförälder</t>
  </si>
  <si>
    <t>Sammanboende far och styvförälder</t>
  </si>
  <si>
    <t>Ensamstående mor</t>
  </si>
  <si>
    <t>Ensamstående far</t>
  </si>
  <si>
    <t>Bor med annan person än föräldrar</t>
  </si>
  <si>
    <t xml:space="preserve">Antal familjer per familjetyp och genomsnittligt antal barn (0-21 år) per familjetyp </t>
  </si>
  <si>
    <t>Källa: SCB, 2016</t>
  </si>
  <si>
    <t>Antal familjer</t>
  </si>
  <si>
    <t>Kärnfamiljer</t>
  </si>
  <si>
    <t>Ombildade familjer</t>
  </si>
  <si>
    <t>Övriga familjer</t>
  </si>
  <si>
    <t>Samtliga familjetyper</t>
  </si>
  <si>
    <t>Genomsnittligt antal barn</t>
  </si>
  <si>
    <t>Barn</t>
  </si>
  <si>
    <t>Saknar praktiskt stöd. Andel (%) som svarat "nej, för det mesta inte" eller "nej, aldrig"</t>
  </si>
  <si>
    <t>Andel av befolkningen (%) som är fysiskt aktiva 30 min/dag eller mer.</t>
  </si>
  <si>
    <t>Ingen</t>
  </si>
  <si>
    <t>Lindrig</t>
  </si>
  <si>
    <t xml:space="preserve">annan könstillhörighet * </t>
  </si>
  <si>
    <t>Måttlig/svår</t>
  </si>
  <si>
    <t>Fysisk (huvudsakligen)</t>
  </si>
  <si>
    <t>Neuropsykiatrisk (huvudsakligen)</t>
  </si>
  <si>
    <t xml:space="preserve">Allergisjukdsomar </t>
  </si>
  <si>
    <t>Inte alls</t>
  </si>
  <si>
    <t>16-24 år</t>
  </si>
  <si>
    <t>Utländsk bakgrund, utrikes födda</t>
  </si>
  <si>
    <t>Förgymnasial utbildning</t>
  </si>
  <si>
    <t>Varje vecka</t>
  </si>
  <si>
    <t>Personer med funktionsnedsättning</t>
  </si>
  <si>
    <t>Övriga</t>
  </si>
  <si>
    <t>25-34 år</t>
  </si>
  <si>
    <t>Utländsk bakgrund, inrikes födda med två utrikes födda föräldrar</t>
  </si>
  <si>
    <t>Gymnasial utbildning</t>
  </si>
  <si>
    <t>35-44 år</t>
  </si>
  <si>
    <t>Svensk bakgrund, inrikes födda med en inrikes och en utrikes född förälder</t>
  </si>
  <si>
    <t>Eftergymnasial utbildning</t>
  </si>
  <si>
    <t>45-54 år</t>
  </si>
  <si>
    <t>Svensk bakgrund, inrikes födda med två inrikes födda föräldrar</t>
  </si>
  <si>
    <t>55-64 år</t>
  </si>
  <si>
    <t>65-74 år</t>
  </si>
  <si>
    <t>75-84 år</t>
  </si>
  <si>
    <t>85+ år</t>
  </si>
  <si>
    <t>Mer sällan</t>
  </si>
  <si>
    <t>15-19 år</t>
  </si>
  <si>
    <t>20-64 år</t>
  </si>
  <si>
    <t>Vård av barn</t>
  </si>
  <si>
    <t>Vård av anhörig/släkting</t>
  </si>
  <si>
    <t>Vård av barn och vård av anhörig/släkting</t>
  </si>
  <si>
    <t>Andel (%) som tar hand om någon sjuk/gammal/närstående</t>
  </si>
  <si>
    <t>Äldreomsorg, Antal, Personer som har beslut om hemtjänst i ordinärt boende</t>
  </si>
  <si>
    <t>65-79 år</t>
  </si>
  <si>
    <t>80+ år</t>
  </si>
  <si>
    <t>Ålder</t>
  </si>
  <si>
    <t>Kön</t>
  </si>
  <si>
    <t>10-25</t>
  </si>
  <si>
    <t>26-49</t>
  </si>
  <si>
    <t>50-Dygnet runt</t>
  </si>
  <si>
    <t>65-79</t>
  </si>
  <si>
    <t>65+</t>
  </si>
  <si>
    <t>80+</t>
  </si>
  <si>
    <t>%</t>
  </si>
  <si>
    <t>Hallands län</t>
  </si>
  <si>
    <t>Hylte</t>
  </si>
  <si>
    <t>Halmstad</t>
  </si>
  <si>
    <t>Laholm</t>
  </si>
  <si>
    <t>Falkenberg</t>
  </si>
  <si>
    <t>Varberg</t>
  </si>
  <si>
    <t>Kungsbacka</t>
  </si>
  <si>
    <t>-14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</si>
  <si>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</si>
  <si>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</si>
  <si>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</si>
  <si>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</si>
  <si>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</si>
  <si>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</si>
  <si>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</si>
  <si>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</si>
  <si>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</si>
  <si>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</si>
  <si>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</si>
  <si>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</si>
  <si>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</si>
  <si>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</si>
  <si>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</si>
  <si>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</si>
  <si>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</si>
  <si>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</si>
  <si>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</si>
  <si>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</si>
  <si>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</si>
  <si>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</si>
  <si>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</si>
  <si>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</si>
  <si>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</si>
  <si>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</si>
  <si>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</si>
  <si>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</si>
  <si>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</si>
  <si>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</si>
  <si>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</si>
  <si>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</si>
  <si>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</si>
  <si>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</si>
  <si>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49+ år</t>
  </si>
  <si>
    <t>Levande födda efter moderns ålder, region och år</t>
  </si>
  <si>
    <t>SCB 2016</t>
  </si>
  <si>
    <t>1384 Kungsbacka</t>
  </si>
  <si>
    <t>Första barnet</t>
  </si>
  <si>
    <t>fäder</t>
  </si>
  <si>
    <t>mödrar</t>
  </si>
  <si>
    <t>Andra barnet</t>
  </si>
  <si>
    <t>Tredje barnet eller mer</t>
  </si>
  <si>
    <t xml:space="preserve">Medelåldern vid första barnets födelse efter Barnets ordningsnummer, Halland </t>
  </si>
  <si>
    <t>d</t>
  </si>
  <si>
    <t>Antal timmar beviljad hemtjänst</t>
  </si>
  <si>
    <t>Stillasittande fritid (%)</t>
  </si>
  <si>
    <t>Tabell 8.1 Enbart eller delvis ammade barn per kommun, barn födda 2015</t>
  </si>
  <si>
    <t>Kommun</t>
  </si>
  <si>
    <t>Två mån</t>
  </si>
  <si>
    <t>Fyra mån</t>
  </si>
  <si>
    <t>Sex mån</t>
  </si>
  <si>
    <t>Nio mån</t>
  </si>
  <si>
    <t>Tolv mån</t>
  </si>
  <si>
    <t>Antal</t>
  </si>
  <si>
    <t>1315 Hylte</t>
  </si>
  <si>
    <t>1380 Halmstad</t>
  </si>
  <si>
    <t>1381 Laholm</t>
  </si>
  <si>
    <t>1382 Falkenberg</t>
  </si>
  <si>
    <t>1383 Varberg</t>
  </si>
  <si>
    <t>Hur mycket tid ägnar du en vanlig vecka åt måttligt ansträngande aktiviteter som får dig att bli varm?</t>
  </si>
  <si>
    <t>5 timmar per vecka eller mer</t>
  </si>
  <si>
    <t>Mer än 3 timmar, men mindre än 5 timmar per vecka</t>
  </si>
  <si>
    <t>Mellan 1 och 3 timmar per vecka</t>
  </si>
  <si>
    <t>Högst en timme per vecka</t>
  </si>
  <si>
    <t>Hur ofta äter du grönsaker och rotfrukter?</t>
  </si>
  <si>
    <t>3 gånger per dag eller oftare</t>
  </si>
  <si>
    <t>2 gånger per dag</t>
  </si>
  <si>
    <t>1 gång per dag</t>
  </si>
  <si>
    <t>5-6 gånger per vecka</t>
  </si>
  <si>
    <t>3-4 gånger per vecka</t>
  </si>
  <si>
    <t>1-2 gånger per vecka</t>
  </si>
  <si>
    <t>Några gånger per månad eller aldrig</t>
  </si>
  <si>
    <t>Hur ofta äter du frukt och bär?</t>
  </si>
  <si>
    <t>totalt antal personer (Regionfakta) 2016</t>
  </si>
  <si>
    <t>andel som har hemtjänst</t>
  </si>
  <si>
    <t>transpersoner*</t>
  </si>
  <si>
    <t>totalt</t>
  </si>
  <si>
    <t>Hur ofta har du druckit alkohol under de senaste 12 månaderna?</t>
  </si>
  <si>
    <t>4 gånger/vecka eller mer</t>
  </si>
  <si>
    <t>65+ år</t>
  </si>
  <si>
    <t>2-3 gånger/vecka</t>
  </si>
  <si>
    <t>2-4 gånger/månad</t>
  </si>
  <si>
    <t>1 gång/månad eller mer sällan</t>
  </si>
  <si>
    <t>Hur ofta dricker du sex ”glas” eller fler vid samma tillfälle? (%)</t>
  </si>
  <si>
    <t>Dagligen eller nästan varje dag</t>
  </si>
  <si>
    <t>Varje månad</t>
  </si>
  <si>
    <t>Mer sällan än en gång i månaden</t>
  </si>
  <si>
    <t>Totalt 7-15 år</t>
  </si>
  <si>
    <t>Övriga kommuner</t>
  </si>
  <si>
    <t>Barn 13-15 år</t>
  </si>
  <si>
    <t>Större städer och pendlingskommuner</t>
  </si>
  <si>
    <t>Har inte kontantmarginal</t>
  </si>
  <si>
    <t>Barn i tjänstemannahushåll</t>
  </si>
  <si>
    <t>Föräldrarna födda i Sverige</t>
  </si>
  <si>
    <t>Barn till sammanboende föräldrar</t>
  </si>
  <si>
    <t>Barn 10-12 år</t>
  </si>
  <si>
    <t>Storstäder och förortskommuner</t>
  </si>
  <si>
    <t>Svårt att klara löpande utgifter</t>
  </si>
  <si>
    <t>Barn i arbetarhushåll</t>
  </si>
  <si>
    <t>Föräldrarna födda utomlands</t>
  </si>
  <si>
    <t>Barn till ensamstående föräldrar</t>
  </si>
  <si>
    <t>Barn 7-9 år</t>
  </si>
  <si>
    <t>Kyrklig förening</t>
  </si>
  <si>
    <t>Hobbyförening</t>
  </si>
  <si>
    <t>Idrottsförening</t>
  </si>
  <si>
    <t>Källa: SCB (Barns fritid), 2006-2007</t>
  </si>
  <si>
    <t>Medlemskap i de tre mest populära föreningstyperna, andel (%)</t>
  </si>
  <si>
    <t>Totalt 10-18 år</t>
  </si>
  <si>
    <t>Barn 16-18 år</t>
  </si>
  <si>
    <t>Träffa kompis annat ställe</t>
  </si>
  <si>
    <t>Ha kompis hemma</t>
  </si>
  <si>
    <t>Vara hemma hos kompis</t>
  </si>
  <si>
    <t>65.1</t>
  </si>
  <si>
    <t>65.2</t>
  </si>
  <si>
    <t>69.1</t>
  </si>
  <si>
    <t>efter ålder och kön</t>
  </si>
  <si>
    <t>69.2</t>
  </si>
  <si>
    <t>efter famijletyp och kön</t>
  </si>
  <si>
    <t>69.3</t>
  </si>
  <si>
    <t>efter ursrpung och kön</t>
  </si>
  <si>
    <t>69.4</t>
  </si>
  <si>
    <t>efter klasstillhörighet och kön</t>
  </si>
  <si>
    <t>69.5</t>
  </si>
  <si>
    <t>efter ekonomi och kön</t>
  </si>
  <si>
    <t>69.6</t>
  </si>
  <si>
    <t>efter stad/land och kön</t>
  </si>
  <si>
    <t>Träffar kompisar varje vecka (andel i %), riket</t>
  </si>
  <si>
    <t>70.1</t>
  </si>
  <si>
    <t>70.2</t>
  </si>
  <si>
    <t>70.3</t>
  </si>
  <si>
    <t>efter ursprung och kön</t>
  </si>
  <si>
    <t>70.4</t>
  </si>
  <si>
    <t>70.5</t>
  </si>
  <si>
    <t>70.6</t>
  </si>
  <si>
    <t>73.1</t>
  </si>
  <si>
    <t>efter kön</t>
  </si>
  <si>
    <t>73.2</t>
  </si>
  <si>
    <t>efter ursprung</t>
  </si>
  <si>
    <t>73.3</t>
  </si>
  <si>
    <t>efter ålder</t>
  </si>
  <si>
    <t xml:space="preserve">efter utbildningsnivå </t>
  </si>
  <si>
    <t>73.5</t>
  </si>
  <si>
    <t>efter funktionsnedsättning</t>
  </si>
  <si>
    <t xml:space="preserve">Källa: folkhälsomyndigheten 2015 (3) </t>
  </si>
  <si>
    <t xml:space="preserve">riket </t>
  </si>
  <si>
    <t>73.6</t>
  </si>
  <si>
    <t>efter sexuell läggning</t>
  </si>
  <si>
    <t>källa: Folkhälsomyndigheten 2014</t>
  </si>
  <si>
    <t>74.1</t>
  </si>
  <si>
    <t>74.2</t>
  </si>
  <si>
    <t>74.3</t>
  </si>
  <si>
    <t>74.4</t>
  </si>
  <si>
    <t>efter utbildningsnivå</t>
  </si>
  <si>
    <t>74.5</t>
  </si>
  <si>
    <t>riket</t>
  </si>
  <si>
    <t>74.6</t>
  </si>
  <si>
    <t>källa: folkhälsomyndigheten 2014</t>
  </si>
  <si>
    <t>75.1</t>
  </si>
  <si>
    <t>75.2</t>
  </si>
  <si>
    <t xml:space="preserve">efter ålder </t>
  </si>
  <si>
    <t>75.3</t>
  </si>
  <si>
    <t>75.4</t>
  </si>
  <si>
    <t xml:space="preserve">76.1 </t>
  </si>
  <si>
    <t>76.1.1</t>
  </si>
  <si>
    <t>76.1.2</t>
  </si>
  <si>
    <t>76.1.3</t>
  </si>
  <si>
    <t>76.1.4</t>
  </si>
  <si>
    <t>75.2.1</t>
  </si>
  <si>
    <t>75.2.2</t>
  </si>
  <si>
    <t>75.2.4</t>
  </si>
  <si>
    <t>75.2.3</t>
  </si>
  <si>
    <t>78.1</t>
  </si>
  <si>
    <t>78.2</t>
  </si>
  <si>
    <t>78.3</t>
  </si>
  <si>
    <t>78.4</t>
  </si>
  <si>
    <t>Källa: folkhälsomyndigheten, 2014</t>
  </si>
  <si>
    <t>79.1.1</t>
  </si>
  <si>
    <t>79.1.2</t>
  </si>
  <si>
    <t>79.2</t>
  </si>
  <si>
    <t>79.2.1</t>
  </si>
  <si>
    <t>79.2.2</t>
  </si>
  <si>
    <t>79.2.3</t>
  </si>
  <si>
    <t>79.3.4</t>
  </si>
  <si>
    <t>79.3</t>
  </si>
  <si>
    <t>79.3.1</t>
  </si>
  <si>
    <t>79.3.2</t>
  </si>
  <si>
    <t>79.3.3</t>
  </si>
  <si>
    <t xml:space="preserve">* Källa: folkhälsomyndigheten 2015 (1) </t>
  </si>
  <si>
    <t>80.1</t>
  </si>
  <si>
    <t>80.1.1</t>
  </si>
  <si>
    <t>80.1.2</t>
  </si>
  <si>
    <t>fysisk aktivitet</t>
  </si>
  <si>
    <t>Andel av barn som idrottar eller motionerar så att de blir anfådda eller svettas mer än 4 timmar per vecka</t>
  </si>
  <si>
    <t>Källa: Statens folkhälsoinstitut, 2012</t>
  </si>
  <si>
    <t>80.3</t>
  </si>
  <si>
    <t>80.2</t>
  </si>
  <si>
    <t>80.3.1</t>
  </si>
  <si>
    <t>80.3.2</t>
  </si>
  <si>
    <t>efter ursrpung</t>
  </si>
  <si>
    <t>80.3.3</t>
  </si>
  <si>
    <t>80..3.4</t>
  </si>
  <si>
    <t>81.1</t>
  </si>
  <si>
    <t>81.2</t>
  </si>
  <si>
    <t>81.3</t>
  </si>
  <si>
    <t>81.4</t>
  </si>
  <si>
    <t xml:space="preserve">* Källa: Folkhälsomyndigheten 2015 (1) </t>
  </si>
  <si>
    <t xml:space="preserve">81.5 </t>
  </si>
  <si>
    <t xml:space="preserve">81.6 </t>
  </si>
  <si>
    <t>källa: folkhälsomyndigheten 2015 (3)</t>
  </si>
  <si>
    <t>efter kön och ålder</t>
  </si>
  <si>
    <t>inte alls</t>
  </si>
  <si>
    <t>varje vecka</t>
  </si>
  <si>
    <t>efter utbildningsnivå och kön</t>
  </si>
  <si>
    <t xml:space="preserve">82.1 </t>
  </si>
  <si>
    <t>82.2</t>
  </si>
  <si>
    <t>82.3</t>
  </si>
  <si>
    <t>82.4</t>
  </si>
  <si>
    <t>85.1</t>
  </si>
  <si>
    <t>85.2</t>
  </si>
  <si>
    <t>85.3</t>
  </si>
  <si>
    <t>85.4</t>
  </si>
  <si>
    <t>Antal personer med beviljad hemtjänst</t>
  </si>
  <si>
    <t xml:space="preserve">Antal timmar beviljad </t>
  </si>
  <si>
    <t xml:space="preserve">Andel kvinnor totalt </t>
  </si>
  <si>
    <t>Källa: Socialstyrelsen, 2015.</t>
  </si>
  <si>
    <t>Västsverige</t>
  </si>
  <si>
    <t>Källa: Folkhälsodata, 2014 (riket) och Region Halland, 2014 (Halland)</t>
  </si>
  <si>
    <t>Källa: Region Halland, 2014</t>
  </si>
  <si>
    <t>Källa: Folkhälsodata, 2013-2016</t>
  </si>
  <si>
    <t>Frukt- och grönsaksintag (självrapporterat) efter region, kön och år. Andel (procent)</t>
  </si>
  <si>
    <t>Källa: SCB (AKU), 2014</t>
  </si>
  <si>
    <t>Sysselsatta 20-64 år som arbetar deltid av orsak som vård av barn och vård av vuxen, anhörig/släkting, antal</t>
  </si>
  <si>
    <t>Källa: Socialstyrelsen, 2015</t>
  </si>
  <si>
    <t>Övriga vuxna inom socialtjänstens individ- och familjeomsorg, antal personer i bistånd som avser boende under året, antal</t>
  </si>
  <si>
    <t>Källa: SCB (ULF), 2014-2015</t>
  </si>
  <si>
    <t>Bokläsning. Andel personer i procent efter typ av aktivitet, hur ofta de senaste 12 månaderna, ålder, kön och årsintervall</t>
  </si>
  <si>
    <t>Källa: Folkhälsodata, 2011-2014 (riket), Region Halland, 2014 (Halland)</t>
  </si>
  <si>
    <t>Källa: Socialstyrelsen, oktober 2016</t>
  </si>
  <si>
    <t>Källa: SCB, 2010/2011</t>
  </si>
  <si>
    <t>Genomsnittlig tid för hushållsarbete år efter kön. Timmar och minuter per dygn.</t>
  </si>
  <si>
    <t>% av samtliga</t>
  </si>
  <si>
    <t>67.1</t>
  </si>
  <si>
    <t>67.2</t>
  </si>
  <si>
    <t>86.1</t>
  </si>
  <si>
    <t>86.2</t>
  </si>
  <si>
    <t>källa: Socialstyrelsen, 2015</t>
  </si>
  <si>
    <t>Källa: Folkhälsodata, 2014</t>
  </si>
  <si>
    <t>alkohol, mängd och frekvens</t>
  </si>
  <si>
    <t>Sammanboende mor och styvförälder %</t>
  </si>
  <si>
    <t>Sammanboende ursprungliga föräldrar %</t>
  </si>
  <si>
    <t>Sammanboende far och styvförälder %</t>
  </si>
  <si>
    <t>Ensamstående mor %</t>
  </si>
  <si>
    <t>Ensamstående far %</t>
  </si>
  <si>
    <t>Bor med annan person än föräldrar %</t>
  </si>
  <si>
    <t>Källa: Folkhälsomyndigheten, 2014 (riket) och Region Halland, 2014 (Halland)</t>
  </si>
  <si>
    <t>källa: Folkhälsomyndigheten, 2015 (3)</t>
  </si>
  <si>
    <t>Källa: Folkhälsomyndigheten, 2014</t>
  </si>
  <si>
    <t>Källa: Folkhälsomyndigheten 2015 (3)</t>
  </si>
  <si>
    <t>Källa: LUPP, 2011-2014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</si>
</sst>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"/>
    <numFmt numFmtId="165" formatCode="#,##0.0"/>
  </numFmts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 Light"/>
      <family val="2"/>
      <scheme val="major"/>
    </font>
    <font>
      <sz val="10"/>
      <name val="Geneva"/>
      <family val="2"/>
    </font>
    <font>
      <sz val="10"/>
      <name val="Arial"/>
      <family val="2"/>
    </font>
    <font>
      <b/>
      <sz val="8"/>
      <color rgb="FF000000"/>
      <name val="Calibri Light"/>
      <family val="2"/>
      <scheme val="major"/>
    </font>
    <font>
      <b/>
      <sz val="8"/>
      <name val="Arial"/>
      <family val="2"/>
    </font>
    <font>
      <sz val="8"/>
      <color rgb="FF000000"/>
      <name val="Century Gothic"/>
      <family val="2"/>
    </font>
    <font>
      <sz val="8"/>
      <color rgb="FF000000"/>
      <name val="Calibri Light"/>
      <family val="2"/>
      <scheme val="major"/>
    </font>
    <font>
      <b/>
      <sz val="11"/>
      <color rgb="FF454545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857363"/>
      </top>
      <bottom/>
      <diagonal/>
    </border>
    <border>
      <left style="thin">
        <color rgb="FF857363"/>
      </left>
      <right/>
      <top style="medium">
        <color rgb="FF857363"/>
      </top>
      <bottom style="thin">
        <color rgb="FF857363"/>
      </bottom>
      <diagonal/>
    </border>
    <border>
      <left/>
      <right/>
      <top style="medium">
        <color rgb="FF857363"/>
      </top>
      <bottom style="thin">
        <color rgb="FF857363"/>
      </bottom>
      <diagonal/>
    </border>
    <border>
      <left style="thin">
        <color rgb="FF857363"/>
      </left>
      <right/>
      <top style="thin">
        <color rgb="FF857363"/>
      </top>
      <bottom style="thick">
        <color rgb="FF857363"/>
      </bottom>
      <diagonal/>
    </border>
    <border>
      <left/>
      <right style="thin">
        <color rgb="FF857363"/>
      </right>
      <top style="thin">
        <color rgb="FF857363"/>
      </top>
      <bottom style="thick">
        <color rgb="FF857363"/>
      </bottom>
      <diagonal/>
    </border>
    <border>
      <left style="thin">
        <color rgb="FF857363"/>
      </left>
      <right/>
      <top style="thin">
        <color rgb="FF857363"/>
      </top>
      <bottom/>
      <diagonal/>
    </border>
    <border>
      <left/>
      <right style="thin">
        <color rgb="FF857363"/>
      </right>
      <top style="thin">
        <color rgb="FF857363"/>
      </top>
      <bottom/>
      <diagonal/>
    </border>
    <border>
      <left/>
      <right/>
      <top style="thin">
        <color rgb="FF857363"/>
      </top>
      <bottom/>
      <diagonal/>
    </border>
    <border>
      <left style="thin">
        <color rgb="FF857363"/>
      </left>
      <right/>
      <top/>
      <bottom/>
      <diagonal/>
    </border>
    <border>
      <left/>
      <right style="thin">
        <color rgb="FF857363"/>
      </right>
      <top/>
      <bottom/>
      <diagonal/>
    </border>
  </borders>
  <cellStyleXfs count="13">
    <xf numFmtId="0" fontId="0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41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0" fillId="0" borderId="0" xfId="0" applyNumberFormat="1"/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0" fillId="0" borderId="0" xfId="0" applyFill="1" applyProtection="1"/>
    <xf numFmtId="164" fontId="0" fillId="0" borderId="0" xfId="0" applyNumberFormat="1" applyFill="1" applyProtection="1"/>
    <xf numFmtId="164" fontId="3" fillId="0" borderId="0" xfId="0" applyNumberFormat="1" applyFont="1"/>
    <xf numFmtId="164" fontId="0" fillId="0" borderId="0" xfId="0" quotePrefix="1" applyNumberFormat="1" applyAlignment="1">
      <alignment horizontal="right"/>
    </xf>
    <xf numFmtId="165" fontId="0" fillId="0" borderId="0" xfId="0" applyNumberFormat="1"/>
    <xf numFmtId="0" fontId="7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 applyAlignment="1">
      <alignment horizontal="center" vertical="center"/>
    </xf>
    <xf numFmtId="0" fontId="0" fillId="0" borderId="0" xfId="0" applyFill="1"/>
    <xf numFmtId="3" fontId="0" fillId="0" borderId="0" xfId="0" applyNumberFormat="1" applyFill="1" applyAlignment="1">
      <alignment horizontal="right" vertical="center"/>
    </xf>
    <xf numFmtId="0" fontId="10" fillId="0" borderId="0" xfId="0" applyFont="1" applyFill="1" applyProtection="1"/>
    <xf numFmtId="1" fontId="0" fillId="0" borderId="0" xfId="0" applyNumberFormat="1" applyFill="1" applyProtection="1"/>
    <xf numFmtId="0" fontId="14" fillId="0" borderId="0" xfId="0" applyFont="1" applyFill="1" applyProtection="1"/>
    <xf numFmtId="2" fontId="0" fillId="0" borderId="0" xfId="0" applyNumberFormat="1" applyFill="1" applyProtection="1"/>
    <xf numFmtId="0" fontId="15" fillId="0" borderId="0" xfId="0" applyFont="1" applyFill="1" applyProtection="1"/>
    <xf numFmtId="0" fontId="1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/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1" fillId="0" borderId="0" xfId="0" applyFont="1" applyFill="1"/>
    <xf numFmtId="0" fontId="0" fillId="2" borderId="0" xfId="0" applyFill="1"/>
    <xf numFmtId="0" fontId="3" fillId="2" borderId="0" xfId="0" applyFont="1" applyFill="1" applyAlignment="1"/>
    <xf numFmtId="0" fontId="0" fillId="2" borderId="0" xfId="0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wrapText="1"/>
    </xf>
    <xf numFmtId="0" fontId="25" fillId="0" borderId="4" xfId="0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right" vertical="center" wrapText="1"/>
    </xf>
    <xf numFmtId="0" fontId="26" fillId="0" borderId="8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top"/>
    </xf>
    <xf numFmtId="3" fontId="19" fillId="0" borderId="9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 wrapText="1"/>
    </xf>
    <xf numFmtId="3" fontId="20" fillId="0" borderId="9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3" fillId="0" borderId="0" xfId="0" applyFont="1" applyFill="1"/>
    <xf numFmtId="0" fontId="28" fillId="0" borderId="0" xfId="0" applyFont="1" applyFill="1"/>
    <xf numFmtId="1" fontId="0" fillId="0" borderId="0" xfId="0" applyNumberFormat="1"/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3"/>
    <cellStyle name="Normal 2_Tab 8 _alt i större format_9p" xfId="4"/>
    <cellStyle name="Normal 3" xfId="5"/>
    <cellStyle name="Normal 3 2" xfId="6"/>
    <cellStyle name="Normal 3 3" xfId="7"/>
    <cellStyle name="Normal 4" xfId="8"/>
    <cellStyle name="Normal 4 2" xfId="9"/>
    <cellStyle name="Normal 5" xfId="10"/>
    <cellStyle name="Tusental (0)_Blad1" xfId="11"/>
    <cellStyle name="Valuta (0)_Blad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65.1 medelålder</a:t>
            </a:r>
            <a:r>
              <a:rPr lang="sv-SE" baseline="0"/>
              <a:t> vid barnets födelse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'65 Förstföderskors medelålder'!$C$3</c:f>
              <c:strCache>
                <c:ptCount val="1"/>
                <c:pt idx="0">
                  <c:v>Hallands län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medelålder'!$C$4:$C$11</c:f>
              <c:numCache>
                <c:formatCode>General</c:formatCode>
                <c:ptCount val="8"/>
                <c:pt idx="0">
                  <c:v>30.97</c:v>
                </c:pt>
                <c:pt idx="1">
                  <c:v>28.85</c:v>
                </c:pt>
                <c:pt idx="2">
                  <c:v>33.770000000000003</c:v>
                </c:pt>
                <c:pt idx="3">
                  <c:v>31.45</c:v>
                </c:pt>
                <c:pt idx="4">
                  <c:v>37.6</c:v>
                </c:pt>
                <c:pt idx="5">
                  <c:v>33.43</c:v>
                </c:pt>
                <c:pt idx="6">
                  <c:v>33.51</c:v>
                </c:pt>
                <c:pt idx="7">
                  <c:v>30.83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0-7047-B47D-570E8D5F7BB0}"/>
            </c:ext>
          </c:extLst>
        </c:ser>
        <c:ser>
          <c:idx val="1"/>
          <c:order val="1"/>
          <c:tx>
            <c:strRef>
              <c:f>'65 Förstföderskors medelålder'!$D$3</c:f>
              <c:strCache>
                <c:ptCount val="1"/>
                <c:pt idx="0">
                  <c:v>Hylte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medelålder'!$D$4:$D$11</c:f>
              <c:numCache>
                <c:formatCode>0.00</c:formatCode>
                <c:ptCount val="8"/>
                <c:pt idx="0">
                  <c:v>29.83</c:v>
                </c:pt>
                <c:pt idx="1">
                  <c:v>27.22</c:v>
                </c:pt>
                <c:pt idx="2">
                  <c:v>33.79</c:v>
                </c:pt>
                <c:pt idx="3">
                  <c:v>31.1</c:v>
                </c:pt>
                <c:pt idx="4">
                  <c:v>38.549999999999997</c:v>
                </c:pt>
                <c:pt idx="5">
                  <c:v>32.979999999999997</c:v>
                </c:pt>
                <c:pt idx="6">
                  <c:v>33.659999999999997</c:v>
                </c:pt>
                <c:pt idx="7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0-7047-B47D-570E8D5F7BB0}"/>
            </c:ext>
          </c:extLst>
        </c:ser>
        <c:ser>
          <c:idx val="2"/>
          <c:order val="2"/>
          <c:tx>
            <c:strRef>
              <c:f>'65 Förstföderskors medelålder'!$E$3</c:f>
              <c:strCache>
                <c:ptCount val="1"/>
                <c:pt idx="0">
                  <c:v>Halmstad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medelålder'!$E$4:$E$11</c:f>
              <c:numCache>
                <c:formatCode>0.00</c:formatCode>
                <c:ptCount val="8"/>
                <c:pt idx="0">
                  <c:v>30.98</c:v>
                </c:pt>
                <c:pt idx="1">
                  <c:v>28.81</c:v>
                </c:pt>
                <c:pt idx="2">
                  <c:v>34</c:v>
                </c:pt>
                <c:pt idx="3">
                  <c:v>31.3</c:v>
                </c:pt>
                <c:pt idx="4">
                  <c:v>38.119999999999997</c:v>
                </c:pt>
                <c:pt idx="5">
                  <c:v>33.590000000000003</c:v>
                </c:pt>
                <c:pt idx="6">
                  <c:v>33.51</c:v>
                </c:pt>
                <c:pt idx="7">
                  <c:v>30.65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0-7047-B47D-570E8D5F7BB0}"/>
            </c:ext>
          </c:extLst>
        </c:ser>
        <c:ser>
          <c:idx val="3"/>
          <c:order val="3"/>
          <c:tx>
            <c:strRef>
              <c:f>'65 Förstföderskors medelålder'!$F$3</c:f>
              <c:strCache>
                <c:ptCount val="1"/>
                <c:pt idx="0">
                  <c:v>Laholm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medelålder'!$F$4:$F$11</c:f>
              <c:numCache>
                <c:formatCode>0.00</c:formatCode>
                <c:ptCount val="8"/>
                <c:pt idx="0">
                  <c:v>30.88</c:v>
                </c:pt>
                <c:pt idx="1">
                  <c:v>28.33</c:v>
                </c:pt>
                <c:pt idx="2">
                  <c:v>33.020000000000003</c:v>
                </c:pt>
                <c:pt idx="3">
                  <c:v>30.09</c:v>
                </c:pt>
                <c:pt idx="4">
                  <c:v>36.74</c:v>
                </c:pt>
                <c:pt idx="5">
                  <c:v>32.43</c:v>
                </c:pt>
                <c:pt idx="6">
                  <c:v>32.9</c:v>
                </c:pt>
                <c:pt idx="7">
                  <c:v>29.87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A0-7047-B47D-570E8D5F7BB0}"/>
            </c:ext>
          </c:extLst>
        </c:ser>
        <c:ser>
          <c:idx val="4"/>
          <c:order val="4"/>
          <c:tx>
            <c:strRef>
              <c:f>'65 Förstföderskors medelålder'!$G$3</c:f>
              <c:strCache>
                <c:ptCount val="1"/>
                <c:pt idx="0">
                  <c:v>Falkenberg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medelålder'!$G$4:$G$11</c:f>
              <c:numCache>
                <c:formatCode>0.00</c:formatCode>
                <c:ptCount val="8"/>
                <c:pt idx="0">
                  <c:v>30.8</c:v>
                </c:pt>
                <c:pt idx="1">
                  <c:v>28.68</c:v>
                </c:pt>
                <c:pt idx="2">
                  <c:v>32.619999999999997</c:v>
                </c:pt>
                <c:pt idx="3">
                  <c:v>30.12</c:v>
                </c:pt>
                <c:pt idx="4">
                  <c:v>37.590000000000003</c:v>
                </c:pt>
                <c:pt idx="5">
                  <c:v>32.44</c:v>
                </c:pt>
                <c:pt idx="6">
                  <c:v>33.36</c:v>
                </c:pt>
                <c:pt idx="7">
                  <c:v>30.25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A0-7047-B47D-570E8D5F7BB0}"/>
            </c:ext>
          </c:extLst>
        </c:ser>
        <c:ser>
          <c:idx val="5"/>
          <c:order val="5"/>
          <c:tx>
            <c:strRef>
              <c:f>'65 Förstföderskors medelålder'!$H$3</c:f>
              <c:strCache>
                <c:ptCount val="1"/>
                <c:pt idx="0">
                  <c:v>Varberg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medelålder'!$H$4:$H$11</c:f>
              <c:numCache>
                <c:formatCode>0.00</c:formatCode>
                <c:ptCount val="8"/>
                <c:pt idx="0">
                  <c:v>30.83</c:v>
                </c:pt>
                <c:pt idx="1">
                  <c:v>29.06</c:v>
                </c:pt>
                <c:pt idx="2">
                  <c:v>33.56</c:v>
                </c:pt>
                <c:pt idx="3">
                  <c:v>31.54</c:v>
                </c:pt>
                <c:pt idx="4">
                  <c:v>37.01</c:v>
                </c:pt>
                <c:pt idx="5">
                  <c:v>33.590000000000003</c:v>
                </c:pt>
                <c:pt idx="6">
                  <c:v>33.200000000000003</c:v>
                </c:pt>
                <c:pt idx="7">
                  <c:v>30.91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A0-7047-B47D-570E8D5F7BB0}"/>
            </c:ext>
          </c:extLst>
        </c:ser>
        <c:ser>
          <c:idx val="6"/>
          <c:order val="6"/>
          <c:tx>
            <c:strRef>
              <c:f>'65 Förstföderskors medelålder'!$I$3</c:f>
              <c:strCache>
                <c:ptCount val="1"/>
                <c:pt idx="0">
                  <c:v>1384 Kungsbacka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'65 Förstföderskors medelålder'!$A$4:$B$11</c:f>
              <c:multiLvlStrCache>
                <c:ptCount val="8"/>
                <c:lvl>
                  <c:pt idx="0">
                    <c:v>fäder</c:v>
                  </c:pt>
                  <c:pt idx="1">
                    <c:v>mödrar</c:v>
                  </c:pt>
                  <c:pt idx="2">
                    <c:v>fäder</c:v>
                  </c:pt>
                  <c:pt idx="3">
                    <c:v>mödrar</c:v>
                  </c:pt>
                  <c:pt idx="4">
                    <c:v>fäder</c:v>
                  </c:pt>
                  <c:pt idx="5">
                    <c:v>mödrar</c:v>
                  </c:pt>
                  <c:pt idx="6">
                    <c:v>fäder</c:v>
                  </c:pt>
                  <c:pt idx="7">
                    <c:v>mödrar</c:v>
                  </c:pt>
                </c:lvl>
                <c:lvl>
                  <c:pt idx="0">
                    <c:v>Första barnet</c:v>
                  </c:pt>
                  <c:pt idx="2">
                    <c:v>Andra barnet</c:v>
                  </c:pt>
                  <c:pt idx="4">
                    <c:v>Tredje barnet eller mer</c:v>
                  </c:pt>
                  <c:pt idx="6">
                    <c:v>Totalt</c:v>
                  </c:pt>
                </c:lvl>
              </c:multiLvlStrCache>
            </c:multiLvlStrRef>
          </c:cat>
          <c:val>
            <c:numRef>
              <c:f>'65 Förstföderskors medelålder'!$I$4:$I$11</c:f>
              <c:numCache>
                <c:formatCode>0.00</c:formatCode>
                <c:ptCount val="8"/>
                <c:pt idx="0">
                  <c:v>31.46</c:v>
                </c:pt>
                <c:pt idx="1">
                  <c:v>29.41</c:v>
                </c:pt>
                <c:pt idx="2">
                  <c:v>34.36</c:v>
                </c:pt>
                <c:pt idx="3">
                  <c:v>32.54</c:v>
                </c:pt>
                <c:pt idx="4">
                  <c:v>37.479999999999997</c:v>
                </c:pt>
                <c:pt idx="5">
                  <c:v>34.56</c:v>
                </c:pt>
                <c:pt idx="6">
                  <c:v>34.06</c:v>
                </c:pt>
                <c:pt idx="7">
                  <c:v>31.85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A0-7047-B47D-570E8D5F7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09279"/>
        <c:axId val="543968591"/>
      </c:barChart>
      <c:catAx>
        <c:axId val="34440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968591"/>
        <c:crosses val="autoZero"/>
        <c:auto val="1"/>
        <c:lblAlgn val="ctr"/>
        <c:lblOffset val="100"/>
        <c:noMultiLvlLbl val="0"/>
      </c:catAx>
      <c:valAx>
        <c:axId val="54396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440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69.3</a:t>
            </a:r>
            <a:r>
              <a:rPr lang="sv-SE" baseline="0"/>
              <a:t> Träffa kompis efter kön och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'69 Vänner (barn)'!$Q$5:$Q$6</c:f>
              <c:strCache>
                <c:ptCount val="2"/>
                <c:pt idx="0">
                  <c:v>Vara hemma hos kompis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'69 Vänner (barn)'!$O$7:$P$11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Föräldrarna födda utomlands</c:v>
                  </c:pt>
                  <c:pt idx="3">
                    <c:v>Föräldrarna födda i Sverige</c:v>
                  </c:pt>
                </c:lvl>
              </c:multiLvlStrCache>
            </c:multiLvlStrRef>
          </c:cat>
          <c:val>
            <c:numRef>
              <c:f>'69 Vänner (barn)'!$Q$7:$Q$11</c:f>
              <c:numCache>
                <c:formatCode>General</c:formatCode>
                <c:ptCount val="5"/>
                <c:pt idx="0">
                  <c:v>82</c:v>
                </c:pt>
                <c:pt idx="1">
                  <c:v>79</c:v>
                </c:pt>
                <c:pt idx="3">
                  <c:v>86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D-264E-8A13-99336B91C5A1}"/>
            </c:ext>
          </c:extLst>
        </c:ser>
        <c:ser>
          <c:idx val="1"/>
          <c:order val="1"/>
          <c:tx>
            <c:strRef>
              <c:f>'69 Vänner (barn)'!$R$5:$R$6</c:f>
              <c:strCache>
                <c:ptCount val="2"/>
                <c:pt idx="0">
                  <c:v>Ha kompis hemma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'69 Vänner (barn)'!$O$7:$P$11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Föräldrarna födda utomlands</c:v>
                  </c:pt>
                  <c:pt idx="3">
                    <c:v>Föräldrarna födda i Sverige</c:v>
                  </c:pt>
                </c:lvl>
              </c:multiLvlStrCache>
            </c:multiLvlStrRef>
          </c:cat>
          <c:val>
            <c:numRef>
              <c:f>'69 Vänner (barn)'!$R$7:$R$11</c:f>
              <c:numCache>
                <c:formatCode>General</c:formatCode>
                <c:ptCount val="5"/>
                <c:pt idx="0">
                  <c:v>75</c:v>
                </c:pt>
                <c:pt idx="1">
                  <c:v>84</c:v>
                </c:pt>
                <c:pt idx="3">
                  <c:v>77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D-264E-8A13-99336B91C5A1}"/>
            </c:ext>
          </c:extLst>
        </c:ser>
        <c:ser>
          <c:idx val="2"/>
          <c:order val="2"/>
          <c:tx>
            <c:strRef>
              <c:f>'69 Vänner (barn)'!$S$5:$S$6</c:f>
              <c:strCache>
                <c:ptCount val="2"/>
                <c:pt idx="0">
                  <c:v>Träffa kompis annat ställe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'69 Vänner (barn)'!$O$7:$P$11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Föräldrarna födda utomlands</c:v>
                  </c:pt>
                  <c:pt idx="3">
                    <c:v>Föräldrarna födda i Sverige</c:v>
                  </c:pt>
                </c:lvl>
              </c:multiLvlStrCache>
            </c:multiLvlStrRef>
          </c:cat>
          <c:val>
            <c:numRef>
              <c:f>'69 Vänner (barn)'!$S$7:$S$11</c:f>
              <c:numCache>
                <c:formatCode>General</c:formatCode>
                <c:ptCount val="5"/>
                <c:pt idx="0">
                  <c:v>77</c:v>
                </c:pt>
                <c:pt idx="1">
                  <c:v>72</c:v>
                </c:pt>
                <c:pt idx="3">
                  <c:v>72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D-264E-8A13-99336B91C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072671"/>
        <c:axId val="492951711"/>
      </c:barChart>
      <c:catAx>
        <c:axId val="523072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951711"/>
        <c:crosses val="autoZero"/>
        <c:auto val="1"/>
        <c:lblAlgn val="ctr"/>
        <c:lblOffset val="100"/>
        <c:noMultiLvlLbl val="0"/>
      </c:catAx>
      <c:valAx>
        <c:axId val="492951711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3072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69.4</a:t>
            </a:r>
            <a:r>
              <a:rPr lang="sv-SE" baseline="0"/>
              <a:t> träffa kompis efter kön och klasstillhörighet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'69 Vänner (barn)'!$X$5:$X$6</c:f>
              <c:strCache>
                <c:ptCount val="2"/>
                <c:pt idx="0">
                  <c:v>Vara hemma hos kompis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'69 Vänner (barn)'!$V$7:$W$12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i arbetarhushåll</c:v>
                  </c:pt>
                  <c:pt idx="3">
                    <c:v>Barn i tjänstemannahushåll</c:v>
                  </c:pt>
                </c:lvl>
              </c:multiLvlStrCache>
            </c:multiLvlStrRef>
          </c:cat>
          <c:val>
            <c:numRef>
              <c:f>'69 Vänner (barn)'!$X$7:$X$12</c:f>
              <c:numCache>
                <c:formatCode>General</c:formatCode>
                <c:ptCount val="6"/>
                <c:pt idx="0">
                  <c:v>88</c:v>
                </c:pt>
                <c:pt idx="1">
                  <c:v>87</c:v>
                </c:pt>
                <c:pt idx="3">
                  <c:v>84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1-5240-B10F-D3DC76DE3C76}"/>
            </c:ext>
          </c:extLst>
        </c:ser>
        <c:ser>
          <c:idx val="1"/>
          <c:order val="1"/>
          <c:tx>
            <c:strRef>
              <c:f>'69 Vänner (barn)'!$Y$5:$Y$6</c:f>
              <c:strCache>
                <c:ptCount val="2"/>
                <c:pt idx="0">
                  <c:v>Ha kompis hemma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'69 Vänner (barn)'!$V$7:$W$12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i arbetarhushåll</c:v>
                  </c:pt>
                  <c:pt idx="3">
                    <c:v>Barn i tjänstemannahushåll</c:v>
                  </c:pt>
                </c:lvl>
              </c:multiLvlStrCache>
            </c:multiLvlStrRef>
          </c:cat>
          <c:val>
            <c:numRef>
              <c:f>'69 Vänner (barn)'!$Y$7:$Y$12</c:f>
              <c:numCache>
                <c:formatCode>General</c:formatCode>
                <c:ptCount val="6"/>
                <c:pt idx="0">
                  <c:v>77</c:v>
                </c:pt>
                <c:pt idx="1">
                  <c:v>82</c:v>
                </c:pt>
                <c:pt idx="3">
                  <c:v>77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1-5240-B10F-D3DC76DE3C76}"/>
            </c:ext>
          </c:extLst>
        </c:ser>
        <c:ser>
          <c:idx val="2"/>
          <c:order val="2"/>
          <c:tx>
            <c:strRef>
              <c:f>'69 Vänner (barn)'!$Z$5:$Z$6</c:f>
              <c:strCache>
                <c:ptCount val="2"/>
                <c:pt idx="0">
                  <c:v>Träffa kompis annat ställe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'69 Vänner (barn)'!$V$7:$W$12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i arbetarhushåll</c:v>
                  </c:pt>
                  <c:pt idx="3">
                    <c:v>Barn i tjänstemannahushåll</c:v>
                  </c:pt>
                </c:lvl>
              </c:multiLvlStrCache>
            </c:multiLvlStrRef>
          </c:cat>
          <c:val>
            <c:numRef>
              <c:f>'69 Vänner (barn)'!$Z$7:$Z$12</c:f>
              <c:numCache>
                <c:formatCode>General</c:formatCode>
                <c:ptCount val="6"/>
                <c:pt idx="0">
                  <c:v>75</c:v>
                </c:pt>
                <c:pt idx="1">
                  <c:v>74</c:v>
                </c:pt>
                <c:pt idx="3">
                  <c:v>71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1-5240-B10F-D3DC76DE3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854335"/>
        <c:axId val="393895951"/>
      </c:barChart>
      <c:catAx>
        <c:axId val="44185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3895951"/>
        <c:crosses val="autoZero"/>
        <c:auto val="1"/>
        <c:lblAlgn val="ctr"/>
        <c:lblOffset val="100"/>
        <c:noMultiLvlLbl val="0"/>
      </c:catAx>
      <c:valAx>
        <c:axId val="393895951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85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69.5</a:t>
            </a:r>
            <a:r>
              <a:rPr lang="sv-SE" baseline="0"/>
              <a:t> Träffa kompis efter kön och ekonomi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'69 Vänner (barn)'!$AE$5:$AE$6</c:f>
              <c:strCache>
                <c:ptCount val="2"/>
                <c:pt idx="0">
                  <c:v>Vara hemma hos kompis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'69 Vänner (barn)'!$AC$7:$AD$11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Svårt att klara löpande utgifter</c:v>
                  </c:pt>
                  <c:pt idx="3">
                    <c:v>Har inte kontantmarginal</c:v>
                  </c:pt>
                </c:lvl>
              </c:multiLvlStrCache>
            </c:multiLvlStrRef>
          </c:cat>
          <c:val>
            <c:numRef>
              <c:f>'69 Vänner (barn)'!$AE$7:$AE$11</c:f>
              <c:numCache>
                <c:formatCode>General</c:formatCode>
                <c:ptCount val="5"/>
                <c:pt idx="0">
                  <c:v>82</c:v>
                </c:pt>
                <c:pt idx="1">
                  <c:v>76</c:v>
                </c:pt>
                <c:pt idx="3">
                  <c:v>80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A744-8CF7-5AF17FBAB957}"/>
            </c:ext>
          </c:extLst>
        </c:ser>
        <c:ser>
          <c:idx val="1"/>
          <c:order val="1"/>
          <c:tx>
            <c:strRef>
              <c:f>'69 Vänner (barn)'!$AF$5:$AF$6</c:f>
              <c:strCache>
                <c:ptCount val="2"/>
                <c:pt idx="0">
                  <c:v>Ha kompis hemma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'69 Vänner (barn)'!$AC$7:$AD$11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Svårt att klara löpande utgifter</c:v>
                  </c:pt>
                  <c:pt idx="3">
                    <c:v>Har inte kontantmarginal</c:v>
                  </c:pt>
                </c:lvl>
              </c:multiLvlStrCache>
            </c:multiLvlStrRef>
          </c:cat>
          <c:val>
            <c:numRef>
              <c:f>'69 Vänner (barn)'!$AF$7:$AF$11</c:f>
              <c:numCache>
                <c:formatCode>General</c:formatCode>
                <c:ptCount val="5"/>
                <c:pt idx="0">
                  <c:v>73</c:v>
                </c:pt>
                <c:pt idx="1">
                  <c:v>74</c:v>
                </c:pt>
                <c:pt idx="3">
                  <c:v>64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9-A744-8CF7-5AF17FBAB957}"/>
            </c:ext>
          </c:extLst>
        </c:ser>
        <c:ser>
          <c:idx val="2"/>
          <c:order val="2"/>
          <c:tx>
            <c:strRef>
              <c:f>'69 Vänner (barn)'!$AG$5:$AG$6</c:f>
              <c:strCache>
                <c:ptCount val="2"/>
                <c:pt idx="0">
                  <c:v>Träffa kompis annat ställe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'69 Vänner (barn)'!$AC$7:$AD$11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Svårt att klara löpande utgifter</c:v>
                  </c:pt>
                  <c:pt idx="3">
                    <c:v>Har inte kontantmarginal</c:v>
                  </c:pt>
                </c:lvl>
              </c:multiLvlStrCache>
            </c:multiLvlStrRef>
          </c:cat>
          <c:val>
            <c:numRef>
              <c:f>'69 Vänner (barn)'!$AG$7:$AG$11</c:f>
              <c:numCache>
                <c:formatCode>General</c:formatCode>
                <c:ptCount val="5"/>
                <c:pt idx="0">
                  <c:v>73</c:v>
                </c:pt>
                <c:pt idx="1">
                  <c:v>77</c:v>
                </c:pt>
                <c:pt idx="3">
                  <c:v>77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9-A744-8CF7-5AF17FBAB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388559"/>
        <c:axId val="488689887"/>
      </c:barChart>
      <c:catAx>
        <c:axId val="48938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689887"/>
        <c:crosses val="autoZero"/>
        <c:auto val="1"/>
        <c:lblAlgn val="ctr"/>
        <c:lblOffset val="100"/>
        <c:noMultiLvlLbl val="0"/>
      </c:catAx>
      <c:valAx>
        <c:axId val="488689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38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69.6 träffa kompis efter stad/land</a:t>
            </a:r>
            <a:r>
              <a:rPr lang="sv-SE" baseline="0"/>
              <a:t> och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'69 Vänner (barn)'!$AL$5:$AL$6</c:f>
              <c:strCache>
                <c:ptCount val="2"/>
                <c:pt idx="0">
                  <c:v>Vara hemma hos kompis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'69 Vänner (barn)'!$AJ$7:$AK$14</c:f>
              <c:multiLvlStrCache>
                <c:ptCount val="8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</c:lvl>
                <c:lvl>
                  <c:pt idx="0">
                    <c:v>Storstäder och förortskommuner</c:v>
                  </c:pt>
                  <c:pt idx="3">
                    <c:v>Större städer och pendlingskommuner</c:v>
                  </c:pt>
                  <c:pt idx="6">
                    <c:v>Övriga kommuner</c:v>
                  </c:pt>
                </c:lvl>
              </c:multiLvlStrCache>
            </c:multiLvlStrRef>
          </c:cat>
          <c:val>
            <c:numRef>
              <c:f>'69 Vänner (barn)'!$AL$7:$AL$14</c:f>
              <c:numCache>
                <c:formatCode>General</c:formatCode>
                <c:ptCount val="8"/>
                <c:pt idx="0">
                  <c:v>86</c:v>
                </c:pt>
                <c:pt idx="1">
                  <c:v>84</c:v>
                </c:pt>
                <c:pt idx="3">
                  <c:v>86</c:v>
                </c:pt>
                <c:pt idx="4">
                  <c:v>82</c:v>
                </c:pt>
                <c:pt idx="6">
                  <c:v>84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9-DE4C-8AF1-12C931793631}"/>
            </c:ext>
          </c:extLst>
        </c:ser>
        <c:ser>
          <c:idx val="1"/>
          <c:order val="1"/>
          <c:tx>
            <c:strRef>
              <c:f>'69 Vänner (barn)'!$AM$5:$AM$6</c:f>
              <c:strCache>
                <c:ptCount val="2"/>
                <c:pt idx="0">
                  <c:v>Ha kompis hemma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'69 Vänner (barn)'!$AJ$7:$AK$14</c:f>
              <c:multiLvlStrCache>
                <c:ptCount val="8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</c:lvl>
                <c:lvl>
                  <c:pt idx="0">
                    <c:v>Storstäder och förortskommuner</c:v>
                  </c:pt>
                  <c:pt idx="3">
                    <c:v>Större städer och pendlingskommuner</c:v>
                  </c:pt>
                  <c:pt idx="6">
                    <c:v>Övriga kommuner</c:v>
                  </c:pt>
                </c:lvl>
              </c:multiLvlStrCache>
            </c:multiLvlStrRef>
          </c:cat>
          <c:val>
            <c:numRef>
              <c:f>'69 Vänner (barn)'!$AM$7:$AM$14</c:f>
              <c:numCache>
                <c:formatCode>General</c:formatCode>
                <c:ptCount val="8"/>
                <c:pt idx="0">
                  <c:v>77</c:v>
                </c:pt>
                <c:pt idx="1">
                  <c:v>81</c:v>
                </c:pt>
                <c:pt idx="3">
                  <c:v>76</c:v>
                </c:pt>
                <c:pt idx="4">
                  <c:v>80</c:v>
                </c:pt>
                <c:pt idx="6">
                  <c:v>77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9-DE4C-8AF1-12C931793631}"/>
            </c:ext>
          </c:extLst>
        </c:ser>
        <c:ser>
          <c:idx val="2"/>
          <c:order val="2"/>
          <c:tx>
            <c:strRef>
              <c:f>'69 Vänner (barn)'!$AN$5:$AN$6</c:f>
              <c:strCache>
                <c:ptCount val="2"/>
                <c:pt idx="0">
                  <c:v>Träffa kompis annat ställe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'69 Vänner (barn)'!$AJ$7:$AK$14</c:f>
              <c:multiLvlStrCache>
                <c:ptCount val="8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</c:lvl>
                <c:lvl>
                  <c:pt idx="0">
                    <c:v>Storstäder och förortskommuner</c:v>
                  </c:pt>
                  <c:pt idx="3">
                    <c:v>Större städer och pendlingskommuner</c:v>
                  </c:pt>
                  <c:pt idx="6">
                    <c:v>Övriga kommuner</c:v>
                  </c:pt>
                </c:lvl>
              </c:multiLvlStrCache>
            </c:multiLvlStrRef>
          </c:cat>
          <c:val>
            <c:numRef>
              <c:f>'69 Vänner (barn)'!$AN$7:$AN$14</c:f>
              <c:numCache>
                <c:formatCode>General</c:formatCode>
                <c:ptCount val="8"/>
                <c:pt idx="0">
                  <c:v>79</c:v>
                </c:pt>
                <c:pt idx="1">
                  <c:v>78</c:v>
                </c:pt>
                <c:pt idx="3">
                  <c:v>71</c:v>
                </c:pt>
                <c:pt idx="4">
                  <c:v>79</c:v>
                </c:pt>
                <c:pt idx="6">
                  <c:v>69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9-DE4C-8AF1-12C93179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274847"/>
        <c:axId val="482604831"/>
      </c:barChart>
      <c:catAx>
        <c:axId val="44127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604831"/>
        <c:crosses val="autoZero"/>
        <c:auto val="1"/>
        <c:lblAlgn val="ctr"/>
        <c:lblOffset val="100"/>
        <c:noMultiLvlLbl val="0"/>
      </c:catAx>
      <c:valAx>
        <c:axId val="482604831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27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70.1 föreningsmedlemskap</a:t>
            </a:r>
            <a:r>
              <a:rPr lang="sv-SE" baseline="0"/>
              <a:t>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 förening unga'!$C$5:$C$6</c:f>
              <c:strCache>
                <c:ptCount val="2"/>
                <c:pt idx="0">
                  <c:v>Idrottsförening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'70 förening unga'!$A$7:$B$17</c:f>
              <c:multiLvlStrCache>
                <c:ptCount val="11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9">
                    <c:v>Flickor</c:v>
                  </c:pt>
                  <c:pt idx="10">
                    <c:v>Pojkar</c:v>
                  </c:pt>
                </c:lvl>
                <c:lvl>
                  <c:pt idx="0">
                    <c:v>Barn 7-9 år</c:v>
                  </c:pt>
                  <c:pt idx="3">
                    <c:v>Barn 10-12 år</c:v>
                  </c:pt>
                  <c:pt idx="6">
                    <c:v>Barn 13-15 år</c:v>
                  </c:pt>
                  <c:pt idx="9">
                    <c:v>Totalt 7-15 år</c:v>
                  </c:pt>
                </c:lvl>
              </c:multiLvlStrCache>
            </c:multiLvlStrRef>
          </c:cat>
          <c:val>
            <c:numRef>
              <c:f>'70 förening unga'!$C$7:$C$17</c:f>
              <c:numCache>
                <c:formatCode>General</c:formatCode>
                <c:ptCount val="11"/>
                <c:pt idx="0">
                  <c:v>61</c:v>
                </c:pt>
                <c:pt idx="1">
                  <c:v>65</c:v>
                </c:pt>
                <c:pt idx="3">
                  <c:v>68</c:v>
                </c:pt>
                <c:pt idx="4">
                  <c:v>71</c:v>
                </c:pt>
                <c:pt idx="6">
                  <c:v>60</c:v>
                </c:pt>
                <c:pt idx="7">
                  <c:v>64</c:v>
                </c:pt>
                <c:pt idx="9">
                  <c:v>63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C-8742-A093-2E43EFCFCCBB}"/>
            </c:ext>
          </c:extLst>
        </c:ser>
        <c:ser>
          <c:idx val="1"/>
          <c:order val="1"/>
          <c:tx>
            <c:strRef>
              <c:f>'70 förening unga'!$D$5:$D$6</c:f>
              <c:strCache>
                <c:ptCount val="2"/>
                <c:pt idx="0">
                  <c:v>Hobbyförening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'70 förening unga'!$A$7:$B$17</c:f>
              <c:multiLvlStrCache>
                <c:ptCount val="11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9">
                    <c:v>Flickor</c:v>
                  </c:pt>
                  <c:pt idx="10">
                    <c:v>Pojkar</c:v>
                  </c:pt>
                </c:lvl>
                <c:lvl>
                  <c:pt idx="0">
                    <c:v>Barn 7-9 år</c:v>
                  </c:pt>
                  <c:pt idx="3">
                    <c:v>Barn 10-12 år</c:v>
                  </c:pt>
                  <c:pt idx="6">
                    <c:v>Barn 13-15 år</c:v>
                  </c:pt>
                  <c:pt idx="9">
                    <c:v>Totalt 7-15 år</c:v>
                  </c:pt>
                </c:lvl>
              </c:multiLvlStrCache>
            </c:multiLvlStrRef>
          </c:cat>
          <c:val>
            <c:numRef>
              <c:f>'70 förening unga'!$D$7:$D$17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3">
                  <c:v>14</c:v>
                </c:pt>
                <c:pt idx="4">
                  <c:v>9</c:v>
                </c:pt>
                <c:pt idx="6">
                  <c:v>13</c:v>
                </c:pt>
                <c:pt idx="7">
                  <c:v>8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C-8742-A093-2E43EFCFCCBB}"/>
            </c:ext>
          </c:extLst>
        </c:ser>
        <c:ser>
          <c:idx val="2"/>
          <c:order val="2"/>
          <c:tx>
            <c:strRef>
              <c:f>'70 förening unga'!$E$5:$E$6</c:f>
              <c:strCache>
                <c:ptCount val="2"/>
                <c:pt idx="0">
                  <c:v>Kyrklig förening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'70 förening unga'!$A$7:$B$17</c:f>
              <c:multiLvlStrCache>
                <c:ptCount val="11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9">
                    <c:v>Flickor</c:v>
                  </c:pt>
                  <c:pt idx="10">
                    <c:v>Pojkar</c:v>
                  </c:pt>
                </c:lvl>
                <c:lvl>
                  <c:pt idx="0">
                    <c:v>Barn 7-9 år</c:v>
                  </c:pt>
                  <c:pt idx="3">
                    <c:v>Barn 10-12 år</c:v>
                  </c:pt>
                  <c:pt idx="6">
                    <c:v>Barn 13-15 år</c:v>
                  </c:pt>
                  <c:pt idx="9">
                    <c:v>Totalt 7-15 år</c:v>
                  </c:pt>
                </c:lvl>
              </c:multiLvlStrCache>
            </c:multiLvlStrRef>
          </c:cat>
          <c:val>
            <c:numRef>
              <c:f>'70 förening unga'!$E$7:$E$17</c:f>
              <c:numCache>
                <c:formatCode>General</c:formatCode>
                <c:ptCount val="11"/>
                <c:pt idx="0">
                  <c:v>18</c:v>
                </c:pt>
                <c:pt idx="1">
                  <c:v>7</c:v>
                </c:pt>
                <c:pt idx="3">
                  <c:v>13</c:v>
                </c:pt>
                <c:pt idx="4">
                  <c:v>10</c:v>
                </c:pt>
                <c:pt idx="6">
                  <c:v>8</c:v>
                </c:pt>
                <c:pt idx="7">
                  <c:v>8</c:v>
                </c:pt>
                <c:pt idx="9">
                  <c:v>13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C-8742-A093-2E43EFCF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948751"/>
        <c:axId val="483083151"/>
      </c:barChart>
      <c:catAx>
        <c:axId val="48294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083151"/>
        <c:crosses val="autoZero"/>
        <c:auto val="1"/>
        <c:lblAlgn val="ctr"/>
        <c:lblOffset val="100"/>
        <c:noMultiLvlLbl val="0"/>
      </c:catAx>
      <c:valAx>
        <c:axId val="48308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94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70.2</a:t>
            </a:r>
            <a:r>
              <a:rPr lang="sv-SE" baseline="0"/>
              <a:t> föreningsmedlemskap efter kön och familjetyp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 förening unga'!$J$5:$J$6</c:f>
              <c:strCache>
                <c:ptCount val="2"/>
                <c:pt idx="0">
                  <c:v>Idrottsförening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'70 förening unga'!$H$7:$I$11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till ensamstående föräldrar</c:v>
                  </c:pt>
                  <c:pt idx="3">
                    <c:v>Barn till sammanboende föräldrar</c:v>
                  </c:pt>
                </c:lvl>
              </c:multiLvlStrCache>
            </c:multiLvlStrRef>
          </c:cat>
          <c:val>
            <c:numRef>
              <c:f>'70 förening unga'!$J$7:$J$11</c:f>
              <c:numCache>
                <c:formatCode>General</c:formatCode>
                <c:ptCount val="5"/>
                <c:pt idx="0">
                  <c:v>54</c:v>
                </c:pt>
                <c:pt idx="1">
                  <c:v>60</c:v>
                </c:pt>
                <c:pt idx="3">
                  <c:v>65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C-814B-951E-FF5E1A3469DB}"/>
            </c:ext>
          </c:extLst>
        </c:ser>
        <c:ser>
          <c:idx val="1"/>
          <c:order val="1"/>
          <c:tx>
            <c:strRef>
              <c:f>'70 förening unga'!$K$5:$K$6</c:f>
              <c:strCache>
                <c:ptCount val="2"/>
                <c:pt idx="0">
                  <c:v>Hobbyförening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'70 förening unga'!$H$7:$I$11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till ensamstående föräldrar</c:v>
                  </c:pt>
                  <c:pt idx="3">
                    <c:v>Barn till sammanboende föräldrar</c:v>
                  </c:pt>
                </c:lvl>
              </c:multiLvlStrCache>
            </c:multiLvlStrRef>
          </c:cat>
          <c:val>
            <c:numRef>
              <c:f>'70 förening unga'!$K$7:$K$11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C-814B-951E-FF5E1A3469DB}"/>
            </c:ext>
          </c:extLst>
        </c:ser>
        <c:ser>
          <c:idx val="2"/>
          <c:order val="2"/>
          <c:tx>
            <c:strRef>
              <c:f>'70 förening unga'!$L$5:$L$6</c:f>
              <c:strCache>
                <c:ptCount val="2"/>
                <c:pt idx="0">
                  <c:v>Kyrklig förening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'70 förening unga'!$H$7:$I$11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till ensamstående föräldrar</c:v>
                  </c:pt>
                  <c:pt idx="3">
                    <c:v>Barn till sammanboende föräldrar</c:v>
                  </c:pt>
                </c:lvl>
              </c:multiLvlStrCache>
            </c:multiLvlStrRef>
          </c:cat>
          <c:val>
            <c:numRef>
              <c:f>'70 förening unga'!$L$7:$L$11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3">
                  <c:v>13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C-814B-951E-FF5E1A346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654031"/>
        <c:axId val="490988415"/>
      </c:barChart>
      <c:catAx>
        <c:axId val="4416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988415"/>
        <c:crosses val="autoZero"/>
        <c:auto val="1"/>
        <c:lblAlgn val="ctr"/>
        <c:lblOffset val="100"/>
        <c:noMultiLvlLbl val="0"/>
      </c:catAx>
      <c:valAx>
        <c:axId val="49098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6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70.2 föreningsmedlemskap efter kön och</a:t>
            </a:r>
            <a:r>
              <a:rPr lang="sv-SE" baseline="0"/>
              <a:t>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 förening unga'!$Q$5:$Q$6</c:f>
              <c:strCache>
                <c:ptCount val="2"/>
                <c:pt idx="0">
                  <c:v>Idrottsförening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'70 förening unga'!$O$7:$P$11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Föräldrarna födda utomlands</c:v>
                  </c:pt>
                  <c:pt idx="3">
                    <c:v>Föräldrarna födda i Sverige</c:v>
                  </c:pt>
                </c:lvl>
              </c:multiLvlStrCache>
            </c:multiLvlStrRef>
          </c:cat>
          <c:val>
            <c:numRef>
              <c:f>'70 förening unga'!$Q$7:$Q$11</c:f>
              <c:numCache>
                <c:formatCode>General</c:formatCode>
                <c:ptCount val="5"/>
                <c:pt idx="0">
                  <c:v>28</c:v>
                </c:pt>
                <c:pt idx="1">
                  <c:v>46</c:v>
                </c:pt>
                <c:pt idx="3">
                  <c:v>67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3-F84B-8B00-A95AC0C5203F}"/>
            </c:ext>
          </c:extLst>
        </c:ser>
        <c:ser>
          <c:idx val="1"/>
          <c:order val="1"/>
          <c:tx>
            <c:strRef>
              <c:f>'70 förening unga'!$R$5:$R$6</c:f>
              <c:strCache>
                <c:ptCount val="2"/>
                <c:pt idx="0">
                  <c:v>Hobbyförening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'70 förening unga'!$O$7:$P$11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Föräldrarna födda utomlands</c:v>
                  </c:pt>
                  <c:pt idx="3">
                    <c:v>Föräldrarna födda i Sverige</c:v>
                  </c:pt>
                </c:lvl>
              </c:multiLvlStrCache>
            </c:multiLvlStrRef>
          </c:cat>
          <c:val>
            <c:numRef>
              <c:f>'70 förening unga'!$R$7:$R$11</c:f>
              <c:numCache>
                <c:formatCode>General</c:formatCode>
                <c:ptCount val="5"/>
                <c:pt idx="0">
                  <c:v>13</c:v>
                </c:pt>
                <c:pt idx="1">
                  <c:v>10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3-F84B-8B00-A95AC0C5203F}"/>
            </c:ext>
          </c:extLst>
        </c:ser>
        <c:ser>
          <c:idx val="2"/>
          <c:order val="2"/>
          <c:tx>
            <c:strRef>
              <c:f>'70 förening unga'!$S$5:$S$6</c:f>
              <c:strCache>
                <c:ptCount val="2"/>
                <c:pt idx="0">
                  <c:v>Kyrklig förening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'70 förening unga'!$O$7:$P$11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Föräldrarna födda utomlands</c:v>
                  </c:pt>
                  <c:pt idx="3">
                    <c:v>Föräldrarna födda i Sverige</c:v>
                  </c:pt>
                </c:lvl>
              </c:multiLvlStrCache>
            </c:multiLvlStrRef>
          </c:cat>
          <c:val>
            <c:numRef>
              <c:f>'70 förening unga'!$S$7:$S$11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3">
                  <c:v>14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3-F84B-8B00-A95AC0C52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048959"/>
        <c:axId val="542052031"/>
      </c:barChart>
      <c:catAx>
        <c:axId val="54204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052031"/>
        <c:crosses val="autoZero"/>
        <c:auto val="1"/>
        <c:lblAlgn val="ctr"/>
        <c:lblOffset val="100"/>
        <c:noMultiLvlLbl val="0"/>
      </c:catAx>
      <c:valAx>
        <c:axId val="54205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04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70.4 föreningsmedlemskap</a:t>
            </a:r>
            <a:r>
              <a:rPr lang="sv-SE" baseline="0"/>
              <a:t> efter kön och klasstillhörighet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 förening unga'!$X$5:$X$6</c:f>
              <c:strCache>
                <c:ptCount val="2"/>
                <c:pt idx="0">
                  <c:v>Idrottsförening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'70 förening unga'!$V$7:$W$11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i arbetarhushåll</c:v>
                  </c:pt>
                  <c:pt idx="3">
                    <c:v>Barn i tjänstemannahushåll</c:v>
                  </c:pt>
                </c:lvl>
              </c:multiLvlStrCache>
            </c:multiLvlStrRef>
          </c:cat>
          <c:val>
            <c:numRef>
              <c:f>'70 förening unga'!$X$7:$X$11</c:f>
              <c:numCache>
                <c:formatCode>General</c:formatCode>
                <c:ptCount val="5"/>
                <c:pt idx="0">
                  <c:v>49</c:v>
                </c:pt>
                <c:pt idx="1">
                  <c:v>60</c:v>
                </c:pt>
                <c:pt idx="3">
                  <c:v>73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B-0146-8178-AA0457F21B38}"/>
            </c:ext>
          </c:extLst>
        </c:ser>
        <c:ser>
          <c:idx val="1"/>
          <c:order val="1"/>
          <c:tx>
            <c:strRef>
              <c:f>'70 förening unga'!$Y$5:$Y$6</c:f>
              <c:strCache>
                <c:ptCount val="2"/>
                <c:pt idx="0">
                  <c:v>Hobbyförening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'70 förening unga'!$V$7:$W$11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i arbetarhushåll</c:v>
                  </c:pt>
                  <c:pt idx="3">
                    <c:v>Barn i tjänstemannahushåll</c:v>
                  </c:pt>
                </c:lvl>
              </c:multiLvlStrCache>
            </c:multiLvlStrRef>
          </c:cat>
          <c:val>
            <c:numRef>
              <c:f>'70 förening unga'!$Y$7:$Y$11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B-0146-8178-AA0457F21B38}"/>
            </c:ext>
          </c:extLst>
        </c:ser>
        <c:ser>
          <c:idx val="2"/>
          <c:order val="2"/>
          <c:tx>
            <c:strRef>
              <c:f>'70 förening unga'!$Z$5:$Z$6</c:f>
              <c:strCache>
                <c:ptCount val="2"/>
                <c:pt idx="0">
                  <c:v>Kyrklig förening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'70 förening unga'!$V$7:$W$11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i arbetarhushåll</c:v>
                  </c:pt>
                  <c:pt idx="3">
                    <c:v>Barn i tjänstemannahushåll</c:v>
                  </c:pt>
                </c:lvl>
              </c:multiLvlStrCache>
            </c:multiLvlStrRef>
          </c:cat>
          <c:val>
            <c:numRef>
              <c:f>'70 förening unga'!$Z$7:$Z$11</c:f>
              <c:numCache>
                <c:formatCode>General</c:formatCode>
                <c:ptCount val="5"/>
                <c:pt idx="0">
                  <c:v>16</c:v>
                </c:pt>
                <c:pt idx="1">
                  <c:v>8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B-0146-8178-AA0457F21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762479"/>
        <c:axId val="537942703"/>
      </c:barChart>
      <c:catAx>
        <c:axId val="34876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942703"/>
        <c:crosses val="autoZero"/>
        <c:auto val="1"/>
        <c:lblAlgn val="ctr"/>
        <c:lblOffset val="100"/>
        <c:noMultiLvlLbl val="0"/>
      </c:catAx>
      <c:valAx>
        <c:axId val="53794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876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70.5 föreningsmedlemskap efter kön och</a:t>
            </a:r>
            <a:r>
              <a:rPr lang="sv-SE" baseline="0"/>
              <a:t> ekonomi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 förening unga'!$AE$5:$AE$6</c:f>
              <c:strCache>
                <c:ptCount val="2"/>
                <c:pt idx="0">
                  <c:v>Idrottsförening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'70 förening unga'!$AC$7:$AD$11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Svårt att klara löpande utgifter</c:v>
                  </c:pt>
                  <c:pt idx="3">
                    <c:v>Har inte kontantmarginal</c:v>
                  </c:pt>
                </c:lvl>
              </c:multiLvlStrCache>
            </c:multiLvlStrRef>
          </c:cat>
          <c:val>
            <c:numRef>
              <c:f>'70 förening unga'!$AE$7:$AE$11</c:f>
              <c:numCache>
                <c:formatCode>General</c:formatCode>
                <c:ptCount val="5"/>
                <c:pt idx="0">
                  <c:v>56</c:v>
                </c:pt>
                <c:pt idx="1">
                  <c:v>57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A-8948-BED3-CDF5C0C82048}"/>
            </c:ext>
          </c:extLst>
        </c:ser>
        <c:ser>
          <c:idx val="1"/>
          <c:order val="1"/>
          <c:tx>
            <c:strRef>
              <c:f>'70 förening unga'!$AF$5:$AF$6</c:f>
              <c:strCache>
                <c:ptCount val="2"/>
                <c:pt idx="0">
                  <c:v>Hobbyförening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'70 förening unga'!$AC$7:$AD$11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Svårt att klara löpande utgifter</c:v>
                  </c:pt>
                  <c:pt idx="3">
                    <c:v>Har inte kontantmarginal</c:v>
                  </c:pt>
                </c:lvl>
              </c:multiLvlStrCache>
            </c:multiLvlStrRef>
          </c:cat>
          <c:val>
            <c:numRef>
              <c:f>'70 förening unga'!$AF$7:$AF$11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A-8948-BED3-CDF5C0C82048}"/>
            </c:ext>
          </c:extLst>
        </c:ser>
        <c:ser>
          <c:idx val="2"/>
          <c:order val="2"/>
          <c:tx>
            <c:strRef>
              <c:f>'70 förening unga'!$AG$5:$AG$6</c:f>
              <c:strCache>
                <c:ptCount val="2"/>
                <c:pt idx="0">
                  <c:v>Kyrklig förening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'70 förening unga'!$AC$7:$AD$11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Svårt att klara löpande utgifter</c:v>
                  </c:pt>
                  <c:pt idx="3">
                    <c:v>Har inte kontantmarginal</c:v>
                  </c:pt>
                </c:lvl>
              </c:multiLvlStrCache>
            </c:multiLvlStrRef>
          </c:cat>
          <c:val>
            <c:numRef>
              <c:f>'70 förening unga'!$AG$7:$AG$11</c:f>
              <c:numCache>
                <c:formatCode>General</c:formatCode>
                <c:ptCount val="5"/>
                <c:pt idx="0">
                  <c:v>13</c:v>
                </c:pt>
                <c:pt idx="1">
                  <c:v>14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A-8948-BED3-CDF5C0C8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50287"/>
        <c:axId val="490950095"/>
      </c:barChart>
      <c:catAx>
        <c:axId val="39365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950095"/>
        <c:crosses val="autoZero"/>
        <c:auto val="1"/>
        <c:lblAlgn val="ctr"/>
        <c:lblOffset val="100"/>
        <c:noMultiLvlLbl val="0"/>
      </c:catAx>
      <c:valAx>
        <c:axId val="49095009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3650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70.6</a:t>
            </a:r>
            <a:r>
              <a:rPr lang="sv-SE" baseline="0"/>
              <a:t> föreningsmedlemskap efter kön och stad/land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 förening unga'!$AL$5:$AL$6</c:f>
              <c:strCache>
                <c:ptCount val="2"/>
                <c:pt idx="0">
                  <c:v>Idrottsförening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'70 förening unga'!$AJ$7:$AK$14</c:f>
              <c:multiLvlStrCache>
                <c:ptCount val="8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</c:lvl>
                <c:lvl>
                  <c:pt idx="0">
                    <c:v>Storstäder och förortskommuner</c:v>
                  </c:pt>
                  <c:pt idx="3">
                    <c:v>Större städer och pendlingskommuner</c:v>
                  </c:pt>
                  <c:pt idx="6">
                    <c:v>Övriga kommuner</c:v>
                  </c:pt>
                </c:lvl>
              </c:multiLvlStrCache>
            </c:multiLvlStrRef>
          </c:cat>
          <c:val>
            <c:numRef>
              <c:f>'70 förening unga'!$AL$7:$AL$14</c:f>
              <c:numCache>
                <c:formatCode>General</c:formatCode>
                <c:ptCount val="8"/>
                <c:pt idx="0">
                  <c:v>60</c:v>
                </c:pt>
                <c:pt idx="1">
                  <c:v>69</c:v>
                </c:pt>
                <c:pt idx="3">
                  <c:v>66</c:v>
                </c:pt>
                <c:pt idx="4">
                  <c:v>66</c:v>
                </c:pt>
                <c:pt idx="6">
                  <c:v>63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C-354D-B2D3-5AED0660E9D7}"/>
            </c:ext>
          </c:extLst>
        </c:ser>
        <c:ser>
          <c:idx val="1"/>
          <c:order val="1"/>
          <c:tx>
            <c:strRef>
              <c:f>'70 förening unga'!$AM$5:$AM$6</c:f>
              <c:strCache>
                <c:ptCount val="2"/>
                <c:pt idx="0">
                  <c:v>Hobbyförening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'70 förening unga'!$AJ$7:$AK$14</c:f>
              <c:multiLvlStrCache>
                <c:ptCount val="8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</c:lvl>
                <c:lvl>
                  <c:pt idx="0">
                    <c:v>Storstäder och förortskommuner</c:v>
                  </c:pt>
                  <c:pt idx="3">
                    <c:v>Större städer och pendlingskommuner</c:v>
                  </c:pt>
                  <c:pt idx="6">
                    <c:v>Övriga kommuner</c:v>
                  </c:pt>
                </c:lvl>
              </c:multiLvlStrCache>
            </c:multiLvlStrRef>
          </c:cat>
          <c:val>
            <c:numRef>
              <c:f>'70 förening unga'!$AM$7:$AM$14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3">
                  <c:v>11</c:v>
                </c:pt>
                <c:pt idx="4">
                  <c:v>8</c:v>
                </c:pt>
                <c:pt idx="6">
                  <c:v>12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C-354D-B2D3-5AED0660E9D7}"/>
            </c:ext>
          </c:extLst>
        </c:ser>
        <c:ser>
          <c:idx val="2"/>
          <c:order val="2"/>
          <c:tx>
            <c:strRef>
              <c:f>'70 förening unga'!$AN$5:$AN$6</c:f>
              <c:strCache>
                <c:ptCount val="2"/>
                <c:pt idx="0">
                  <c:v>Kyrklig förening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'70 förening unga'!$AJ$7:$AK$14</c:f>
              <c:multiLvlStrCache>
                <c:ptCount val="8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</c:lvl>
                <c:lvl>
                  <c:pt idx="0">
                    <c:v>Storstäder och förortskommuner</c:v>
                  </c:pt>
                  <c:pt idx="3">
                    <c:v>Större städer och pendlingskommuner</c:v>
                  </c:pt>
                  <c:pt idx="6">
                    <c:v>Övriga kommuner</c:v>
                  </c:pt>
                </c:lvl>
              </c:multiLvlStrCache>
            </c:multiLvlStrRef>
          </c:cat>
          <c:val>
            <c:numRef>
              <c:f>'70 förening unga'!$AN$7:$AN$14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3">
                  <c:v>17</c:v>
                </c:pt>
                <c:pt idx="4">
                  <c:v>11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C-354D-B2D3-5AED0660E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530095"/>
        <c:axId val="522317935"/>
      </c:barChart>
      <c:catAx>
        <c:axId val="52253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317935"/>
        <c:crosses val="autoZero"/>
        <c:auto val="1"/>
        <c:lblAlgn val="ctr"/>
        <c:lblOffset val="100"/>
        <c:noMultiLvlLbl val="0"/>
      </c:catAx>
      <c:valAx>
        <c:axId val="52231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53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65.2 Antal levande födda</a:t>
            </a:r>
            <a:r>
              <a:rPr lang="sv-SE" baseline="0"/>
              <a:t> efter moderns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'65 Förstföderskors medelålder'!$B$19</c:f>
              <c:strCache>
                <c:ptCount val="1"/>
                <c:pt idx="0">
                  <c:v>Hallands län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'65 Förstföderskors medelålder'!$A$20:$A$55</c:f>
              <c:strCache>
                <c:ptCount val="36"/>
                <c:pt idx="0">
                  <c:v>-14 år</c:v>
                </c:pt>
                <c:pt idx="1">
                  <c:v>15 år</c:v>
                </c:pt>
                <c:pt idx="2">
                  <c:v>16 år</c:v>
                </c:pt>
                <c:pt idx="3">
                  <c:v>17 år</c:v>
                </c:pt>
                <c:pt idx="4">
                  <c:v>18 år</c:v>
                </c:pt>
                <c:pt idx="5">
                  <c:v>19 år</c:v>
                </c:pt>
                <c:pt idx="6">
                  <c:v>20 år</c:v>
                </c:pt>
                <c:pt idx="7">
                  <c:v>21 år</c:v>
                </c:pt>
                <c:pt idx="8">
                  <c:v>22 år</c:v>
                </c:pt>
                <c:pt idx="9">
                  <c:v>23 år</c:v>
                </c:pt>
                <c:pt idx="10">
                  <c:v>24 år</c:v>
                </c:pt>
                <c:pt idx="11">
                  <c:v>25 år</c:v>
                </c:pt>
                <c:pt idx="12">
                  <c:v>26 år</c:v>
                </c:pt>
                <c:pt idx="13">
                  <c:v>27 år</c:v>
                </c:pt>
                <c:pt idx="14">
                  <c:v>28 år</c:v>
                </c:pt>
                <c:pt idx="15">
                  <c:v>29 år</c:v>
                </c:pt>
                <c:pt idx="16">
                  <c:v>30 år</c:v>
                </c:pt>
                <c:pt idx="17">
                  <c:v>31 år</c:v>
                </c:pt>
                <c:pt idx="18">
                  <c:v>32 år</c:v>
                </c:pt>
                <c:pt idx="19">
                  <c:v>33 år</c:v>
                </c:pt>
                <c:pt idx="20">
                  <c:v>34 år</c:v>
                </c:pt>
                <c:pt idx="21">
                  <c:v>35 år</c:v>
                </c:pt>
                <c:pt idx="22">
                  <c:v>36 år</c:v>
                </c:pt>
                <c:pt idx="23">
                  <c:v>37 år</c:v>
                </c:pt>
                <c:pt idx="24">
                  <c:v>38 år</c:v>
                </c:pt>
                <c:pt idx="25">
                  <c:v>39 år</c:v>
                </c:pt>
                <c:pt idx="26">
                  <c:v>40 år</c:v>
                </c:pt>
                <c:pt idx="27">
                  <c:v>41 år</c:v>
                </c:pt>
                <c:pt idx="28">
                  <c:v>42 år</c:v>
                </c:pt>
                <c:pt idx="29">
                  <c:v>43 år</c:v>
                </c:pt>
                <c:pt idx="30">
                  <c:v>44 år</c:v>
                </c:pt>
                <c:pt idx="31">
                  <c:v>45 år</c:v>
                </c:pt>
                <c:pt idx="32">
                  <c:v>46 år</c:v>
                </c:pt>
                <c:pt idx="33">
                  <c:v>47 år</c:v>
                </c:pt>
                <c:pt idx="34">
                  <c:v>48 år</c:v>
                </c:pt>
                <c:pt idx="35">
                  <c:v>49+ år</c:v>
                </c:pt>
              </c:strCache>
            </c:strRef>
          </c:cat>
          <c:val>
            <c:numRef>
              <c:f>'65 Förstföderskors medelålder'!$B$20:$B$55</c:f>
              <c:numCache>
                <c:formatCode>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10</c:v>
                </c:pt>
                <c:pt idx="6">
                  <c:v>22</c:v>
                </c:pt>
                <c:pt idx="7">
                  <c:v>38</c:v>
                </c:pt>
                <c:pt idx="8">
                  <c:v>37</c:v>
                </c:pt>
                <c:pt idx="9">
                  <c:v>79</c:v>
                </c:pt>
                <c:pt idx="10">
                  <c:v>109</c:v>
                </c:pt>
                <c:pt idx="11">
                  <c:v>160</c:v>
                </c:pt>
                <c:pt idx="12">
                  <c:v>218</c:v>
                </c:pt>
                <c:pt idx="13">
                  <c:v>223</c:v>
                </c:pt>
                <c:pt idx="14">
                  <c:v>265</c:v>
                </c:pt>
                <c:pt idx="15">
                  <c:v>272</c:v>
                </c:pt>
                <c:pt idx="16">
                  <c:v>279</c:v>
                </c:pt>
                <c:pt idx="17">
                  <c:v>281</c:v>
                </c:pt>
                <c:pt idx="18">
                  <c:v>265</c:v>
                </c:pt>
                <c:pt idx="19">
                  <c:v>215</c:v>
                </c:pt>
                <c:pt idx="20">
                  <c:v>217</c:v>
                </c:pt>
                <c:pt idx="21">
                  <c:v>168</c:v>
                </c:pt>
                <c:pt idx="22">
                  <c:v>151</c:v>
                </c:pt>
                <c:pt idx="23">
                  <c:v>130</c:v>
                </c:pt>
                <c:pt idx="24">
                  <c:v>94</c:v>
                </c:pt>
                <c:pt idx="25">
                  <c:v>63</c:v>
                </c:pt>
                <c:pt idx="26">
                  <c:v>69</c:v>
                </c:pt>
                <c:pt idx="27">
                  <c:v>42</c:v>
                </c:pt>
                <c:pt idx="28">
                  <c:v>25</c:v>
                </c:pt>
                <c:pt idx="29">
                  <c:v>15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2-664A-A1D4-829E2521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22287"/>
        <c:axId val="543698575"/>
      </c:barChart>
      <c:catAx>
        <c:axId val="34442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698575"/>
        <c:crosses val="autoZero"/>
        <c:auto val="1"/>
        <c:lblAlgn val="ctr"/>
        <c:lblOffset val="100"/>
        <c:noMultiLvlLbl val="0"/>
      </c:catAx>
      <c:valAx>
        <c:axId val="543698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442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71 Andel flickor bland</a:t>
            </a:r>
            <a:r>
              <a:rPr lang="sv-SE" baseline="0"/>
              <a:t> barn som får vård enligt SoL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'71 Vård enligt SoL (barn)'!$A$5</c:f>
              <c:strCache>
                <c:ptCount val="1"/>
                <c:pt idx="0">
                  <c:v>Andel flickor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'71 Vård enligt SoL (barn)'!$B$4:$C$4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'71 Vård enligt SoL (barn)'!$B$5:$C$5</c:f>
              <c:numCache>
                <c:formatCode>0.0</c:formatCode>
                <c:ptCount val="2"/>
                <c:pt idx="0">
                  <c:v>37.161084529505587</c:v>
                </c:pt>
                <c:pt idx="1">
                  <c:v>40.441207785017674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1-1046-9667-619C4F4D5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191391"/>
        <c:axId val="490300031"/>
      </c:barChart>
      <c:catAx>
        <c:axId val="43819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300031"/>
        <c:crosses val="autoZero"/>
        <c:auto val="1"/>
        <c:lblAlgn val="ctr"/>
        <c:lblOffset val="100"/>
        <c:noMultiLvlLbl val="0"/>
      </c:catAx>
      <c:valAx>
        <c:axId val="4903000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819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72</a:t>
            </a:r>
            <a:r>
              <a:rPr lang="sv-SE" baseline="0"/>
              <a:t> Genomsnittlig tid för hushållsarbete, timmar och minuter per dygn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 Hushållsarbete'!$C$4:$C$5</c:f>
              <c:strCache>
                <c:ptCount val="2"/>
                <c:pt idx="0">
                  <c:v>Västsverige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'72 Hushållsarbete'!$A$6:$B$16</c:f>
              <c:multiLvlStrCache>
                <c:ptCount val="11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</c:lvl>
                <c:lvl>
                  <c:pt idx="0">
                    <c:v>15-19 år</c:v>
                  </c:pt>
                  <c:pt idx="4">
                    <c:v>20-64 år</c:v>
                  </c:pt>
                  <c:pt idx="8">
                    <c:v>65-84 år</c:v>
                  </c:pt>
                </c:lvl>
              </c:multiLvlStrCache>
            </c:multiLvlStrRef>
          </c:cat>
          <c:val>
            <c:numRef>
              <c:f>'72 Hushållsarbete'!$C$6:$C$16</c:f>
              <c:numCache>
                <c:formatCode>General</c:formatCode>
                <c:ptCount val="11"/>
                <c:pt idx="4">
                  <c:v>1.39</c:v>
                </c:pt>
                <c:pt idx="5">
                  <c:v>1.02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5-EA44-8ABB-621F4B45C4C2}"/>
            </c:ext>
          </c:extLst>
        </c:ser>
        <c:ser>
          <c:idx val="1"/>
          <c:order val="1"/>
          <c:tx>
            <c:strRef>
              <c:f>'72 Hushållsarbete'!$D$4:$D$5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'72 Hushållsarbete'!$A$6:$B$16</c:f>
              <c:multiLvlStrCache>
                <c:ptCount val="11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</c:lvl>
                <c:lvl>
                  <c:pt idx="0">
                    <c:v>15-19 år</c:v>
                  </c:pt>
                  <c:pt idx="4">
                    <c:v>20-64 år</c:v>
                  </c:pt>
                  <c:pt idx="8">
                    <c:v>65-84 år</c:v>
                  </c:pt>
                </c:lvl>
              </c:multiLvlStrCache>
            </c:multiLvlStrRef>
          </c:cat>
          <c:val>
            <c:numRef>
              <c:f>'72 Hushållsarbete'!$D$6:$D$16</c:f>
              <c:numCache>
                <c:formatCode>General</c:formatCode>
                <c:ptCount val="11"/>
                <c:pt idx="0">
                  <c:v>0.43</c:v>
                </c:pt>
                <c:pt idx="1">
                  <c:v>0.31</c:v>
                </c:pt>
                <c:pt idx="2">
                  <c:v>0.37</c:v>
                </c:pt>
                <c:pt idx="4">
                  <c:v>1.46</c:v>
                </c:pt>
                <c:pt idx="5">
                  <c:v>1.02</c:v>
                </c:pt>
                <c:pt idx="6">
                  <c:v>1.25</c:v>
                </c:pt>
                <c:pt idx="8">
                  <c:v>2.4300000000000002</c:v>
                </c:pt>
                <c:pt idx="9">
                  <c:v>1.2</c:v>
                </c:pt>
                <c:pt idx="10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5-EA44-8ABB-621F4B45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830639"/>
        <c:axId val="440556959"/>
      </c:barChart>
      <c:catAx>
        <c:axId val="48283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556959"/>
        <c:crosses val="autoZero"/>
        <c:auto val="1"/>
        <c:lblAlgn val="ctr"/>
        <c:lblOffset val="100"/>
        <c:noMultiLvlLbl val="0"/>
      </c:catAx>
      <c:valAx>
        <c:axId val="44055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830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73.1</a:t>
            </a:r>
            <a:r>
              <a:rPr lang="sv-SE" baseline="0"/>
              <a:t> saknar praktiskt stöd, andel,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'73 Saknar praktiskt stöd'!$B$5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'73 Saknar praktiskt stöd'!$A$6:$A$8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'73 Saknar praktiskt stöd'!$B$6:$B$8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5.2</c:v>
                </c:pt>
                <c:pt idx="2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9-974C-AA99-0BB3FDD7D024}"/>
            </c:ext>
          </c:extLst>
        </c:ser>
        <c:ser>
          <c:idx val="1"/>
          <c:order val="1"/>
          <c:tx>
            <c:strRef>
              <c:f>'73 Saknar praktiskt stöd'!$C$5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'73 Saknar praktiskt stöd'!$A$6:$A$8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'73 Saknar praktiskt stöd'!$C$6:$C$8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9-974C-AA99-0BB3FDD7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389359"/>
        <c:axId val="541249599"/>
      </c:barChart>
      <c:catAx>
        <c:axId val="54138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249599"/>
        <c:crosses val="autoZero"/>
        <c:auto val="1"/>
        <c:lblAlgn val="ctr"/>
        <c:lblOffset val="100"/>
        <c:noMultiLvlLbl val="0"/>
      </c:catAx>
      <c:valAx>
        <c:axId val="541249599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38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73.2 saknar praktiskt</a:t>
            </a:r>
            <a:r>
              <a:rPr lang="sv-SE" baseline="0"/>
              <a:t> stöd, andel, efter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'73 Saknar praktiskt stöd'!$G$5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'73 Saknar praktiskt stöd'!$F$6:$F$11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'73 Saknar praktiskt stöd'!$G$6:$G$11</c:f>
              <c:numCache>
                <c:formatCode>General</c:formatCode>
                <c:ptCount val="6"/>
                <c:pt idx="0">
                  <c:v>3.4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7-DC44-B73D-9BAAE78CC8B4}"/>
            </c:ext>
          </c:extLst>
        </c:ser>
        <c:ser>
          <c:idx val="1"/>
          <c:order val="1"/>
          <c:tx>
            <c:strRef>
              <c:f>'73 Saknar praktiskt stöd'!$H$5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'73 Saknar praktiskt stöd'!$F$6:$F$11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'73 Saknar praktiskt stöd'!$H$6:$H$11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11</c:v>
                </c:pt>
                <c:pt idx="4">
                  <c:v>18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7-DC44-B73D-9BAAE78C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184255"/>
        <c:axId val="492989055"/>
      </c:barChart>
      <c:catAx>
        <c:axId val="44118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989055"/>
        <c:crosses val="autoZero"/>
        <c:auto val="1"/>
        <c:lblAlgn val="ctr"/>
        <c:lblOffset val="100"/>
        <c:noMultiLvlLbl val="0"/>
      </c:catAx>
      <c:valAx>
        <c:axId val="49298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18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73.3</a:t>
            </a:r>
            <a:r>
              <a:rPr lang="sv-SE" baseline="0"/>
              <a:t> Saknar praktiskt stöd, andel, efter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'73 Saknar praktiskt stöd'!$L$5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'73 Saknar praktiskt stöd'!$K$6:$K$10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'73 Saknar praktiskt stöd'!$L$6:$L$10</c:f>
              <c:numCache>
                <c:formatCode>General</c:formatCode>
                <c:ptCount val="5"/>
                <c:pt idx="0">
                  <c:v>3.5</c:v>
                </c:pt>
                <c:pt idx="1">
                  <c:v>3.6</c:v>
                </c:pt>
                <c:pt idx="2">
                  <c:v>5.8</c:v>
                </c:pt>
                <c:pt idx="3">
                  <c:v>4.3</c:v>
                </c:pt>
                <c:pt idx="4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0-D849-9989-95A7C73DFB30}"/>
            </c:ext>
          </c:extLst>
        </c:ser>
        <c:ser>
          <c:idx val="1"/>
          <c:order val="1"/>
          <c:tx>
            <c:strRef>
              <c:f>'73 Saknar praktiskt stöd'!$M$5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'73 Saknar praktiskt stöd'!$K$6:$K$10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'73 Saknar praktiskt stöd'!$M$6:$M$10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0-D849-9989-95A7C73DF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701055"/>
        <c:axId val="440543599"/>
      </c:barChart>
      <c:catAx>
        <c:axId val="48270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543599"/>
        <c:crosses val="autoZero"/>
        <c:auto val="1"/>
        <c:lblAlgn val="ctr"/>
        <c:lblOffset val="100"/>
        <c:noMultiLvlLbl val="0"/>
      </c:catAx>
      <c:valAx>
        <c:axId val="440543599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70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73.5 Saknar praktiskt stöd efter funktionsnedsättning (Riket)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'73 Saknar praktiskt stöd'!$C$18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'73 Saknar praktiskt stöd'!$A$19:$B$27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'73 Saknar praktiskt stöd'!$C$19:$C$27</c:f>
              <c:numCache>
                <c:formatCode>General</c:formatCode>
                <c:ptCount val="9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9.1999999999999993</c:v>
                </c:pt>
                <c:pt idx="4">
                  <c:v>10</c:v>
                </c:pt>
                <c:pt idx="5">
                  <c:v>12</c:v>
                </c:pt>
                <c:pt idx="6">
                  <c:v>7.6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3-B74C-AE03-354178C801CC}"/>
            </c:ext>
          </c:extLst>
        </c:ser>
        <c:ser>
          <c:idx val="1"/>
          <c:order val="1"/>
          <c:tx>
            <c:strRef>
              <c:f>'73 Saknar praktiskt stöd'!$D$18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'73 Saknar praktiskt stöd'!$A$19:$B$27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16-84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16-84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'73 Saknar praktiskt stöd'!$D$19:$D$27</c:f>
              <c:numCache>
                <c:formatCode>General</c:formatCode>
                <c:ptCount val="9"/>
                <c:pt idx="0">
                  <c:v>2.7</c:v>
                </c:pt>
                <c:pt idx="1">
                  <c:v>3.9</c:v>
                </c:pt>
                <c:pt idx="2">
                  <c:v>4.5</c:v>
                </c:pt>
                <c:pt idx="3">
                  <c:v>3.7</c:v>
                </c:pt>
                <c:pt idx="4">
                  <c:v>3.3</c:v>
                </c:pt>
                <c:pt idx="5">
                  <c:v>5.5</c:v>
                </c:pt>
                <c:pt idx="6">
                  <c:v>5.7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3-B74C-AE03-354178C8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55551"/>
        <c:axId val="490596767"/>
      </c:barChart>
      <c:catAx>
        <c:axId val="49035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596767"/>
        <c:crosses val="autoZero"/>
        <c:auto val="1"/>
        <c:lblAlgn val="ctr"/>
        <c:lblOffset val="100"/>
        <c:noMultiLvlLbl val="0"/>
      </c:catAx>
      <c:valAx>
        <c:axId val="490596767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35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73.6 Saknar praktiskt stöd efter sexuell</a:t>
            </a:r>
            <a:r>
              <a:rPr lang="sv-SE" baseline="0"/>
              <a:t> läggning (riket) 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'73 Saknar praktiskt stöd'!$A$33:$A$38</c:f>
              <c:strCache>
                <c:ptCount val="6"/>
                <c:pt idx="0">
                  <c:v>Heterosexuella kvinnor</c:v>
                </c:pt>
                <c:pt idx="1">
                  <c:v>Heterosexuella män</c:v>
                </c:pt>
                <c:pt idx="2">
                  <c:v>Homosexuella kvinnor</c:v>
                </c:pt>
                <c:pt idx="3">
                  <c:v>Homosexuella män</c:v>
                </c:pt>
                <c:pt idx="4">
                  <c:v>Bisexuella kvinnor </c:v>
                </c:pt>
                <c:pt idx="5">
                  <c:v>Bisexuella män</c:v>
                </c:pt>
              </c:strCache>
            </c:strRef>
          </c:cat>
          <c:val>
            <c:numRef>
              <c:f>'73 Saknar praktiskt stöd'!$B$33:$B$38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4-3A45-8619-6FDC11645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509679"/>
        <c:axId val="521159263"/>
      </c:barChart>
      <c:catAx>
        <c:axId val="44250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159263"/>
        <c:crosses val="autoZero"/>
        <c:auto val="1"/>
        <c:lblAlgn val="ctr"/>
        <c:lblOffset val="100"/>
        <c:noMultiLvlLbl val="0"/>
      </c:catAx>
      <c:valAx>
        <c:axId val="521159263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2509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74.1 Andel</a:t>
            </a:r>
            <a:r>
              <a:rPr lang="sv-SE" baseline="0"/>
              <a:t> rökare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 Rökning'!$B$6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'74 Rökning'!$A$7:$A$10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 * </c:v>
                </c:pt>
              </c:strCache>
            </c:strRef>
          </c:cat>
          <c:val>
            <c:numRef>
              <c:f>'74 Rökning'!$B$7:$B$10</c:f>
              <c:numCache>
                <c:formatCode>General</c:formatCode>
                <c:ptCount val="4"/>
                <c:pt idx="0">
                  <c:v>10.4</c:v>
                </c:pt>
                <c:pt idx="1">
                  <c:v>9.3000000000000007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1-5243-9837-F0224DB87484}"/>
            </c:ext>
          </c:extLst>
        </c:ser>
        <c:ser>
          <c:idx val="1"/>
          <c:order val="1"/>
          <c:tx>
            <c:strRef>
              <c:f>'74 Rökning'!$C$6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'74 Rökning'!$A$7:$A$10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 * </c:v>
                </c:pt>
              </c:strCache>
            </c:strRef>
          </c:cat>
          <c:val>
            <c:numRef>
              <c:f>'74 Rökning'!$C$7:$C$10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11-5243-9837-F0224DB8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46863"/>
        <c:axId val="489756143"/>
      </c:barChart>
      <c:catAx>
        <c:axId val="48314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756143"/>
        <c:crosses val="autoZero"/>
        <c:auto val="1"/>
        <c:lblAlgn val="ctr"/>
        <c:lblOffset val="100"/>
        <c:noMultiLvlLbl val="0"/>
      </c:catAx>
      <c:valAx>
        <c:axId val="48975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14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74.2 Andel</a:t>
            </a:r>
            <a:r>
              <a:rPr lang="sv-SE" baseline="0"/>
              <a:t> rökare efter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 Rökning'!$G$6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'74 Rökning'!$F$7:$F$12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'74 Rökning'!$G$7:$G$12</c:f>
              <c:numCache>
                <c:formatCode>General</c:formatCode>
                <c:ptCount val="6"/>
                <c:pt idx="0">
                  <c:v>8.9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1-B044-A5C1-D3805AA965F7}"/>
            </c:ext>
          </c:extLst>
        </c:ser>
        <c:ser>
          <c:idx val="1"/>
          <c:order val="1"/>
          <c:tx>
            <c:strRef>
              <c:f>'74 Rökning'!$H$6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'74 Rökning'!$F$7:$F$12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'74 Rökning'!$H$7:$H$12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1-B044-A5C1-D3805AA9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504975"/>
        <c:axId val="491981311"/>
      </c:barChart>
      <c:catAx>
        <c:axId val="49250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981311"/>
        <c:crosses val="autoZero"/>
        <c:auto val="1"/>
        <c:lblAlgn val="ctr"/>
        <c:lblOffset val="100"/>
        <c:noMultiLvlLbl val="0"/>
      </c:catAx>
      <c:valAx>
        <c:axId val="49198131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50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74.3 Andel</a:t>
            </a:r>
            <a:r>
              <a:rPr lang="sv-SE" baseline="0"/>
              <a:t> rökare efter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 Rökning'!$L$6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'74 Rökning'!$K$7:$K$11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'74 Rökning'!$L$7:$L$11</c:f>
              <c:numCache>
                <c:formatCode>General</c:formatCode>
                <c:ptCount val="5"/>
                <c:pt idx="0">
                  <c:v>8.4</c:v>
                </c:pt>
                <c:pt idx="1">
                  <c:v>7.3</c:v>
                </c:pt>
                <c:pt idx="2">
                  <c:v>11.7</c:v>
                </c:pt>
                <c:pt idx="3">
                  <c:v>9.6999999999999993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5-E742-AF4E-3C36F4536448}"/>
            </c:ext>
          </c:extLst>
        </c:ser>
        <c:ser>
          <c:idx val="1"/>
          <c:order val="1"/>
          <c:tx>
            <c:strRef>
              <c:f>'74 Rökning'!$M$6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'74 Rökning'!$K$7:$K$11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'74 Rökning'!$M$7:$M$11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5-E742-AF4E-3C36F4536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942639"/>
        <c:axId val="490473039"/>
      </c:barChart>
      <c:catAx>
        <c:axId val="49194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473039"/>
        <c:crosses val="autoZero"/>
        <c:auto val="1"/>
        <c:lblAlgn val="ctr"/>
        <c:lblOffset val="100"/>
        <c:noMultiLvlLbl val="0"/>
      </c:catAx>
      <c:valAx>
        <c:axId val="490473039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94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66.1 andel olika familjetyper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'66 Familjetyp'!$B$8</c:f>
              <c:strCache>
                <c:ptCount val="1"/>
                <c:pt idx="0">
                  <c:v>Sammanboende ursprungliga föräldrar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'66 Familjetyp'!$C$3:$D$3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'66 Familjetyp'!$C$8:$D$8</c:f>
              <c:numCache>
                <c:formatCode>General</c:formatCode>
                <c:ptCount val="2"/>
                <c:pt idx="0">
                  <c:v>77.3</c:v>
                </c:pt>
                <c:pt idx="1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A-1545-9D3C-4C6119D6EF03}"/>
            </c:ext>
          </c:extLst>
        </c:ser>
        <c:ser>
          <c:idx val="1"/>
          <c:order val="1"/>
          <c:tx>
            <c:strRef>
              <c:f>'66 Familjetyp'!$B$13</c:f>
              <c:strCache>
                <c:ptCount val="1"/>
                <c:pt idx="0">
                  <c:v>Sammanboende mor och styvförälder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'66 Familjetyp'!$C$3:$D$3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'66 Familjetyp'!$C$13:$D$13</c:f>
              <c:numCache>
                <c:formatCode>General</c:formatCode>
                <c:ptCount val="2"/>
                <c:pt idx="0">
                  <c:v>5.5</c:v>
                </c:pt>
                <c:pt idx="1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A-1545-9D3C-4C6119D6EF03}"/>
            </c:ext>
          </c:extLst>
        </c:ser>
        <c:ser>
          <c:idx val="2"/>
          <c:order val="2"/>
          <c:tx>
            <c:strRef>
              <c:f>'66 Familjetyp'!$B$18</c:f>
              <c:strCache>
                <c:ptCount val="1"/>
                <c:pt idx="0">
                  <c:v>Sammanboende far och styvförälder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'66 Familjetyp'!$C$3:$D$3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'66 Familjetyp'!$C$18:$D$18</c:f>
              <c:numCache>
                <c:formatCode>General</c:formatCode>
                <c:ptCount val="2"/>
                <c:pt idx="0">
                  <c:v>1.6</c:v>
                </c:pt>
                <c:pt idx="1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A-1545-9D3C-4C6119D6EF03}"/>
            </c:ext>
          </c:extLst>
        </c:ser>
        <c:ser>
          <c:idx val="3"/>
          <c:order val="3"/>
          <c:tx>
            <c:strRef>
              <c:f>'66 Familjetyp'!$B$23</c:f>
              <c:strCache>
                <c:ptCount val="1"/>
                <c:pt idx="0">
                  <c:v>Ensamstående mor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'66 Familjetyp'!$C$3:$D$3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'66 Familjetyp'!$C$23:$D$23</c:f>
              <c:numCache>
                <c:formatCode>General</c:formatCode>
                <c:ptCount val="2"/>
                <c:pt idx="0">
                  <c:v>11.5</c:v>
                </c:pt>
                <c:pt idx="1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DA-1545-9D3C-4C6119D6EF03}"/>
            </c:ext>
          </c:extLst>
        </c:ser>
        <c:ser>
          <c:idx val="4"/>
          <c:order val="4"/>
          <c:tx>
            <c:strRef>
              <c:f>'66 Familjetyp'!$B$28</c:f>
              <c:strCache>
                <c:ptCount val="1"/>
                <c:pt idx="0">
                  <c:v>Ensamstående far 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'66 Familjetyp'!$C$3:$D$3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'66 Familjetyp'!$C$28:$D$28</c:f>
              <c:numCache>
                <c:formatCode>General</c:formatCode>
                <c:ptCount val="2"/>
                <c:pt idx="0">
                  <c:v>3.6</c:v>
                </c:pt>
                <c:pt idx="1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DA-1545-9D3C-4C6119D6EF03}"/>
            </c:ext>
          </c:extLst>
        </c:ser>
        <c:ser>
          <c:idx val="5"/>
          <c:order val="5"/>
          <c:tx>
            <c:strRef>
              <c:f>'66 Familjetyp'!$B$33</c:f>
              <c:strCache>
                <c:ptCount val="1"/>
                <c:pt idx="0">
                  <c:v>Bor med annan person än föräldrar 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'66 Familjetyp'!$C$3:$D$3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'66 Familjetyp'!$C$33:$D$33</c:f>
              <c:numCache>
                <c:formatCode>General</c:formatCode>
                <c:ptCount val="2"/>
                <c:pt idx="0">
                  <c:v>0.4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DA-1545-9D3C-4C6119D6E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176031"/>
        <c:axId val="542625327"/>
      </c:barChart>
      <c:catAx>
        <c:axId val="542176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625327"/>
        <c:crosses val="autoZero"/>
        <c:auto val="1"/>
        <c:lblAlgn val="ctr"/>
        <c:lblOffset val="100"/>
        <c:noMultiLvlLbl val="0"/>
      </c:catAx>
      <c:valAx>
        <c:axId val="542625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17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74.4. Andel rökare efter utbildningsnivå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 Rökning'!$Q$6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'74 Rökning'!$P$7:$P$10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'74 Rökning'!$Q$7:$Q$10</c:f>
              <c:numCache>
                <c:formatCode>General</c:formatCode>
                <c:ptCount val="4"/>
                <c:pt idx="0">
                  <c:v>12.7</c:v>
                </c:pt>
                <c:pt idx="1">
                  <c:v>8.3000000000000007</c:v>
                </c:pt>
                <c:pt idx="2">
                  <c:v>5.2</c:v>
                </c:pt>
                <c:pt idx="3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9-4C4B-8A17-1AEFD0CF9C59}"/>
            </c:ext>
          </c:extLst>
        </c:ser>
        <c:ser>
          <c:idx val="1"/>
          <c:order val="1"/>
          <c:tx>
            <c:strRef>
              <c:f>'74 Rökning'!$R$6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'74 Rökning'!$P$7:$P$10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'74 Rökning'!$R$7:$R$10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9-4C4B-8A17-1AEFD0CF9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990847"/>
        <c:axId val="492764143"/>
      </c:barChart>
      <c:catAx>
        <c:axId val="4919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764143"/>
        <c:crosses val="autoZero"/>
        <c:auto val="1"/>
        <c:lblAlgn val="ctr"/>
        <c:lblOffset val="100"/>
        <c:noMultiLvlLbl val="0"/>
      </c:catAx>
      <c:valAx>
        <c:axId val="492764143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99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74.5</a:t>
            </a:r>
            <a:r>
              <a:rPr lang="sv-SE" baseline="0"/>
              <a:t> Andel rökare efter funktionsnedsättning (riket)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 Rökning'!$C$19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'74 Rökning'!$A$20:$B$27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 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 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'74 Rökning'!$C$20:$C$27</c:f>
              <c:numCache>
                <c:formatCode>General</c:formatCode>
                <c:ptCount val="8"/>
                <c:pt idx="0">
                  <c:v>12</c:v>
                </c:pt>
                <c:pt idx="1">
                  <c:v>23</c:v>
                </c:pt>
                <c:pt idx="2">
                  <c:v>32</c:v>
                </c:pt>
                <c:pt idx="4">
                  <c:v>10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5-B243-8BFF-F2C8152B55B9}"/>
            </c:ext>
          </c:extLst>
        </c:ser>
        <c:ser>
          <c:idx val="1"/>
          <c:order val="1"/>
          <c:tx>
            <c:strRef>
              <c:f>'74 Rökning'!$D$19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'74 Rökning'!$A$20:$B$27</c:f>
              <c:multiLvlStrCache>
                <c:ptCount val="8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3">
                    <c:v> 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  <c:pt idx="7">
                    <c:v> 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'74 Rökning'!$D$20:$D$27</c:f>
              <c:numCache>
                <c:formatCode>General</c:formatCode>
                <c:ptCount val="8"/>
                <c:pt idx="0">
                  <c:v>9.3000000000000007</c:v>
                </c:pt>
                <c:pt idx="1">
                  <c:v>10</c:v>
                </c:pt>
                <c:pt idx="2">
                  <c:v>7.9</c:v>
                </c:pt>
                <c:pt idx="4">
                  <c:v>6.9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5-B243-8BFF-F2C8152B5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241903"/>
        <c:axId val="525930751"/>
      </c:barChart>
      <c:catAx>
        <c:axId val="44124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930751"/>
        <c:crosses val="autoZero"/>
        <c:auto val="1"/>
        <c:lblAlgn val="ctr"/>
        <c:lblOffset val="100"/>
        <c:noMultiLvlLbl val="0"/>
      </c:catAx>
      <c:valAx>
        <c:axId val="52593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24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74.6</a:t>
            </a:r>
            <a:r>
              <a:rPr lang="sv-SE" baseline="0"/>
              <a:t> Andel rökare efter sexuell läggning (riket)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'74 Rökning'!$A$36:$A$41</c:f>
              <c:strCache>
                <c:ptCount val="6"/>
                <c:pt idx="0">
                  <c:v>Heterosexuella kvinnor</c:v>
                </c:pt>
                <c:pt idx="1">
                  <c:v>Heterosexuella män</c:v>
                </c:pt>
                <c:pt idx="2">
                  <c:v>Homosexuella kvinnor</c:v>
                </c:pt>
                <c:pt idx="3">
                  <c:v>Homosexuella män</c:v>
                </c:pt>
                <c:pt idx="4">
                  <c:v>Bisexuella kvinnor </c:v>
                </c:pt>
                <c:pt idx="5">
                  <c:v>Bisexuella män</c:v>
                </c:pt>
              </c:strCache>
            </c:strRef>
          </c:cat>
          <c:val>
            <c:numRef>
              <c:f>'74 Rökning'!$B$36:$B$41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12</c:v>
                </c:pt>
                <c:pt idx="3">
                  <c:v>22</c:v>
                </c:pt>
                <c:pt idx="4">
                  <c:v>19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6540-B444-370EEC44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036831"/>
        <c:axId val="521641615"/>
      </c:barChart>
      <c:catAx>
        <c:axId val="47903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641615"/>
        <c:crosses val="autoZero"/>
        <c:auto val="1"/>
        <c:lblAlgn val="ctr"/>
        <c:lblOffset val="100"/>
        <c:noMultiLvlLbl val="0"/>
      </c:catAx>
      <c:valAx>
        <c:axId val="52164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03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75.1 riskkonsumtion av</a:t>
            </a:r>
            <a:r>
              <a:rPr lang="sv-SE" baseline="0"/>
              <a:t> alkohol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 Alkohol risk'!$A$8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'75 Alkohol risk'!$B$7:$C$7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'75 Alkohol risk'!$B$8:$C$8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3-AD44-82CE-97DF2D5AF029}"/>
            </c:ext>
          </c:extLst>
        </c:ser>
        <c:ser>
          <c:idx val="1"/>
          <c:order val="1"/>
          <c:tx>
            <c:strRef>
              <c:f>'75 Alkohol risk'!$A$9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'75 Alkohol risk'!$B$7:$C$7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'75 Alkohol risk'!$B$9:$C$9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3-AD44-82CE-97DF2D5AF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045871"/>
        <c:axId val="521164927"/>
      </c:barChart>
      <c:catAx>
        <c:axId val="48404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164927"/>
        <c:crosses val="autoZero"/>
        <c:auto val="1"/>
        <c:lblAlgn val="ctr"/>
        <c:lblOffset val="100"/>
        <c:noMultiLvlLbl val="0"/>
      </c:catAx>
      <c:valAx>
        <c:axId val="52116492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04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75.2 riskkonsumtion</a:t>
            </a:r>
            <a:r>
              <a:rPr lang="sv-SE" baseline="0"/>
              <a:t> av alkohol efter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 Alkohol risk'!$F$6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'75 Alkohol risk'!$E$7:$E$10</c:f>
              <c:strCache>
                <c:ptCount val="4"/>
                <c:pt idx="0">
                  <c:v>18-29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</c:strCache>
            </c:strRef>
          </c:cat>
          <c:val>
            <c:numRef>
              <c:f>'75 Alkohol risk'!$F$7:$F$10</c:f>
              <c:numCache>
                <c:formatCode>General</c:formatCode>
                <c:ptCount val="4"/>
                <c:pt idx="0">
                  <c:v>26</c:v>
                </c:pt>
                <c:pt idx="1">
                  <c:v>11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7-8E45-AD63-9FFA913B1A4B}"/>
            </c:ext>
          </c:extLst>
        </c:ser>
        <c:ser>
          <c:idx val="1"/>
          <c:order val="1"/>
          <c:tx>
            <c:strRef>
              <c:f>'75 Alkohol risk'!$G$6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'75 Alkohol risk'!$E$7:$E$10</c:f>
              <c:strCache>
                <c:ptCount val="4"/>
                <c:pt idx="0">
                  <c:v>18-29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</c:strCache>
            </c:strRef>
          </c:cat>
          <c:val>
            <c:numRef>
              <c:f>'75 Alkohol risk'!$G$7:$G$10</c:f>
              <c:numCache>
                <c:formatCode>General</c:formatCode>
                <c:ptCount val="4"/>
                <c:pt idx="0">
                  <c:v>24</c:v>
                </c:pt>
                <c:pt idx="1">
                  <c:v>11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7-8E45-AD63-9FFA913B1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614895"/>
        <c:axId val="525871407"/>
      </c:barChart>
      <c:catAx>
        <c:axId val="52561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71407"/>
        <c:crosses val="autoZero"/>
        <c:auto val="1"/>
        <c:lblAlgn val="ctr"/>
        <c:lblOffset val="100"/>
        <c:noMultiLvlLbl val="0"/>
      </c:catAx>
      <c:valAx>
        <c:axId val="52587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614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75.3 riskkonsumtion av alkohol efter sexuell läggning (riket)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 Alkohol risk'!$B$17:$B$18</c:f>
              <c:strCache>
                <c:ptCount val="2"/>
                <c:pt idx="0">
                  <c:v>Riket*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'75 Alkohol risk'!$A$19:$A$22</c:f>
              <c:strCache>
                <c:ptCount val="4"/>
                <c:pt idx="0">
                  <c:v>Heterosexuella kvinnor</c:v>
                </c:pt>
                <c:pt idx="1">
                  <c:v>Heterosexuella män</c:v>
                </c:pt>
                <c:pt idx="2">
                  <c:v>Homo- och bisexuella kvinnor</c:v>
                </c:pt>
                <c:pt idx="3">
                  <c:v>Homo- och bisexuella män</c:v>
                </c:pt>
              </c:strCache>
            </c:strRef>
          </c:cat>
          <c:val>
            <c:numRef>
              <c:f>'75 Alkohol risk'!$B$19:$B$22</c:f>
              <c:numCache>
                <c:formatCode>General</c:formatCode>
                <c:ptCount val="4"/>
                <c:pt idx="0">
                  <c:v>9.6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A-1A4B-9C47-21363309B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551231"/>
        <c:axId val="478539279"/>
      </c:barChart>
      <c:catAx>
        <c:axId val="49255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8539279"/>
        <c:crosses val="autoZero"/>
        <c:auto val="1"/>
        <c:lblAlgn val="ctr"/>
        <c:lblOffset val="100"/>
        <c:noMultiLvlLbl val="0"/>
      </c:catAx>
      <c:valAx>
        <c:axId val="47853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55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75.4 riskkonsumtion av alkohol efter funktionsnedsättning</a:t>
            </a:r>
            <a:r>
              <a:rPr lang="sv-SE" baseline="0"/>
              <a:t> (riket) 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 Alkohol risk'!$C$28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'75 Alkohol risk'!$A$29:$B$36</c:f>
              <c:multiLvlStrCache>
                <c:ptCount val="7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'75 Alkohol risk'!$C$29:$C$36</c:f>
              <c:numCache>
                <c:formatCode>General</c:formatCode>
                <c:ptCount val="8"/>
                <c:pt idx="0">
                  <c:v>29</c:v>
                </c:pt>
                <c:pt idx="1">
                  <c:v>11</c:v>
                </c:pt>
                <c:pt idx="2">
                  <c:v>4.7</c:v>
                </c:pt>
                <c:pt idx="4">
                  <c:v>37</c:v>
                </c:pt>
                <c:pt idx="5">
                  <c:v>19</c:v>
                </c:pt>
                <c:pt idx="6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E-594E-B191-037D0FEE500A}"/>
            </c:ext>
          </c:extLst>
        </c:ser>
        <c:ser>
          <c:idx val="1"/>
          <c:order val="1"/>
          <c:tx>
            <c:strRef>
              <c:f>'75 Alkohol risk'!$D$28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'75 Alkohol risk'!$A$29:$B$36</c:f>
              <c:multiLvlStrCache>
                <c:ptCount val="7"/>
                <c:lvl>
                  <c:pt idx="0">
                    <c:v>16-29</c:v>
                  </c:pt>
                  <c:pt idx="1">
                    <c:v>30-64</c:v>
                  </c:pt>
                  <c:pt idx="2">
                    <c:v>65-84</c:v>
                  </c:pt>
                  <c:pt idx="4">
                    <c:v>16-29</c:v>
                  </c:pt>
                  <c:pt idx="5">
                    <c:v>30-64</c:v>
                  </c:pt>
                  <c:pt idx="6">
                    <c:v>65-84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'75 Alkohol risk'!$D$29:$D$36</c:f>
              <c:numCache>
                <c:formatCode>General</c:formatCode>
                <c:ptCount val="8"/>
                <c:pt idx="0">
                  <c:v>27</c:v>
                </c:pt>
                <c:pt idx="1">
                  <c:v>10</c:v>
                </c:pt>
                <c:pt idx="2">
                  <c:v>5.2</c:v>
                </c:pt>
                <c:pt idx="4">
                  <c:v>28</c:v>
                </c:pt>
                <c:pt idx="5">
                  <c:v>19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E-594E-B191-037D0FEE5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534399"/>
        <c:axId val="440437295"/>
      </c:barChart>
      <c:catAx>
        <c:axId val="48253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437295"/>
        <c:crosses val="autoZero"/>
        <c:auto val="1"/>
        <c:lblAlgn val="ctr"/>
        <c:lblOffset val="100"/>
        <c:noMultiLvlLbl val="0"/>
      </c:catAx>
      <c:valAx>
        <c:axId val="44043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253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76.1.1 alkohol</a:t>
            </a:r>
            <a:r>
              <a:rPr lang="sv-SE" baseline="0"/>
              <a:t>konsumtion frekvens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frekv'!$C$7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frekv'!$A$8:$B$27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4 gånger/vecka eller mer</c:v>
                  </c:pt>
                  <c:pt idx="4">
                    <c:v>2-3 gånger/vecka</c:v>
                  </c:pt>
                  <c:pt idx="8">
                    <c:v>2-4 gånger/månad</c:v>
                  </c:pt>
                  <c:pt idx="12">
                    <c:v>1 gång/månad eller mer sällan</c:v>
                  </c:pt>
                  <c:pt idx="16">
                    <c:v>Aldrig</c:v>
                  </c:pt>
                </c:lvl>
              </c:multiLvlStrCache>
            </c:multiLvlStrRef>
          </c:cat>
          <c:val>
            <c:numRef>
              <c:f>'76 alkohol mängd och frekv'!$C$8:$C$27</c:f>
              <c:numCache>
                <c:formatCode>General</c:formatCode>
                <c:ptCount val="20"/>
                <c:pt idx="0">
                  <c:v>4.3</c:v>
                </c:pt>
                <c:pt idx="1">
                  <c:v>7.7</c:v>
                </c:pt>
                <c:pt idx="2">
                  <c:v>6</c:v>
                </c:pt>
                <c:pt idx="4">
                  <c:v>21</c:v>
                </c:pt>
                <c:pt idx="5">
                  <c:v>26.4</c:v>
                </c:pt>
                <c:pt idx="6">
                  <c:v>23.7</c:v>
                </c:pt>
                <c:pt idx="8">
                  <c:v>34.1</c:v>
                </c:pt>
                <c:pt idx="9">
                  <c:v>36.200000000000003</c:v>
                </c:pt>
                <c:pt idx="10">
                  <c:v>35.200000000000003</c:v>
                </c:pt>
                <c:pt idx="12">
                  <c:v>26.3</c:v>
                </c:pt>
                <c:pt idx="13">
                  <c:v>19.8</c:v>
                </c:pt>
                <c:pt idx="14">
                  <c:v>23.1</c:v>
                </c:pt>
                <c:pt idx="16">
                  <c:v>13.7</c:v>
                </c:pt>
                <c:pt idx="17">
                  <c:v>9.3000000000000007</c:v>
                </c:pt>
                <c:pt idx="18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4-4B48-8B3B-AB6B776E2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330815"/>
        <c:axId val="521367135"/>
      </c:barChart>
      <c:catAx>
        <c:axId val="48433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367135"/>
        <c:crosses val="autoZero"/>
        <c:auto val="1"/>
        <c:lblAlgn val="ctr"/>
        <c:lblOffset val="100"/>
        <c:noMultiLvlLbl val="0"/>
      </c:catAx>
      <c:valAx>
        <c:axId val="521367135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330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76.1.2</a:t>
            </a:r>
            <a:r>
              <a:rPr lang="sv-SE" baseline="0"/>
              <a:t> Alkoholkonsumtion frekvens efter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frekv'!$I$7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frekv'!$G$8:$H$27</c:f>
              <c:multiLvlStrCache>
                <c:ptCount val="19"/>
                <c:lvl>
                  <c:pt idx="0">
                    <c:v>Sverige</c:v>
                  </c:pt>
                  <c:pt idx="1">
                    <c:v>Andra</c:v>
                  </c:pt>
                  <c:pt idx="2">
                    <c:v>Totalt</c:v>
                  </c:pt>
                  <c:pt idx="4">
                    <c:v>Sverige</c:v>
                  </c:pt>
                  <c:pt idx="5">
                    <c:v>Andra</c:v>
                  </c:pt>
                  <c:pt idx="6">
                    <c:v>Totalt</c:v>
                  </c:pt>
                  <c:pt idx="8">
                    <c:v>Sverige</c:v>
                  </c:pt>
                  <c:pt idx="9">
                    <c:v>Andra</c:v>
                  </c:pt>
                  <c:pt idx="10">
                    <c:v>Totalt</c:v>
                  </c:pt>
                  <c:pt idx="12">
                    <c:v>Sverige</c:v>
                  </c:pt>
                  <c:pt idx="13">
                    <c:v>Andra</c:v>
                  </c:pt>
                  <c:pt idx="14">
                    <c:v>Totalt</c:v>
                  </c:pt>
                  <c:pt idx="16">
                    <c:v>Sverige</c:v>
                  </c:pt>
                  <c:pt idx="17">
                    <c:v>Andra</c:v>
                  </c:pt>
                  <c:pt idx="18">
                    <c:v>Totalt</c:v>
                  </c:pt>
                </c:lvl>
                <c:lvl>
                  <c:pt idx="0">
                    <c:v>4 gånger/vecka eller mer</c:v>
                  </c:pt>
                  <c:pt idx="4">
                    <c:v>2-3 gånger/vecka</c:v>
                  </c:pt>
                  <c:pt idx="8">
                    <c:v>2-4 gånger/månad</c:v>
                  </c:pt>
                  <c:pt idx="12">
                    <c:v>1 gång/månad eller mer sällan</c:v>
                  </c:pt>
                  <c:pt idx="16">
                    <c:v>Aldrig</c:v>
                  </c:pt>
                </c:lvl>
              </c:multiLvlStrCache>
            </c:multiLvlStrRef>
          </c:cat>
          <c:val>
            <c:numRef>
              <c:f>'76 alkohol mängd och frekv'!$I$8:$I$27</c:f>
              <c:numCache>
                <c:formatCode>General</c:formatCode>
                <c:ptCount val="20"/>
                <c:pt idx="0">
                  <c:v>5.8</c:v>
                </c:pt>
                <c:pt idx="1">
                  <c:v>7.2</c:v>
                </c:pt>
                <c:pt idx="2">
                  <c:v>6</c:v>
                </c:pt>
                <c:pt idx="4">
                  <c:v>25.1</c:v>
                </c:pt>
                <c:pt idx="5">
                  <c:v>14.5</c:v>
                </c:pt>
                <c:pt idx="6">
                  <c:v>23.7</c:v>
                </c:pt>
                <c:pt idx="8">
                  <c:v>37.5</c:v>
                </c:pt>
                <c:pt idx="9">
                  <c:v>19.2</c:v>
                </c:pt>
                <c:pt idx="10">
                  <c:v>35.200000000000003</c:v>
                </c:pt>
                <c:pt idx="12">
                  <c:v>21.7</c:v>
                </c:pt>
                <c:pt idx="13">
                  <c:v>32.700000000000003</c:v>
                </c:pt>
                <c:pt idx="14">
                  <c:v>23.1</c:v>
                </c:pt>
                <c:pt idx="16">
                  <c:v>9.5</c:v>
                </c:pt>
                <c:pt idx="17">
                  <c:v>25.6</c:v>
                </c:pt>
                <c:pt idx="18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0-A140-BD0F-F64D5CE43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12527"/>
        <c:axId val="489602895"/>
      </c:barChart>
      <c:catAx>
        <c:axId val="49211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602895"/>
        <c:crosses val="autoZero"/>
        <c:auto val="1"/>
        <c:lblAlgn val="ctr"/>
        <c:lblOffset val="100"/>
        <c:noMultiLvlLbl val="0"/>
      </c:catAx>
      <c:valAx>
        <c:axId val="489602895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112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76.1.3</a:t>
            </a:r>
            <a:r>
              <a:rPr lang="sv-SE" baseline="0"/>
              <a:t> Alkoholkonsumtion frekvens efter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frekv'!$M$8:$N$30</c:f>
              <c:multiLvlStrCache>
                <c:ptCount val="23"/>
                <c:lvl>
                  <c:pt idx="0">
                    <c:v>16-29 år</c:v>
                  </c:pt>
                  <c:pt idx="1">
                    <c:v>30-44 år</c:v>
                  </c:pt>
                  <c:pt idx="2">
                    <c:v>45-64 år</c:v>
                  </c:pt>
                  <c:pt idx="3">
                    <c:v>65+ år</c:v>
                  </c:pt>
                  <c:pt idx="4">
                    <c:v>Totalt</c:v>
                  </c:pt>
                  <c:pt idx="6">
                    <c:v>16-29 år</c:v>
                  </c:pt>
                  <c:pt idx="7">
                    <c:v>30-44 år</c:v>
                  </c:pt>
                  <c:pt idx="8">
                    <c:v>45-64 år</c:v>
                  </c:pt>
                  <c:pt idx="9">
                    <c:v>65+ år</c:v>
                  </c:pt>
                  <c:pt idx="10">
                    <c:v>Totalt</c:v>
                  </c:pt>
                  <c:pt idx="12">
                    <c:v>16-29 år</c:v>
                  </c:pt>
                  <c:pt idx="13">
                    <c:v>30-44 år</c:v>
                  </c:pt>
                  <c:pt idx="14">
                    <c:v>45-64 år</c:v>
                  </c:pt>
                  <c:pt idx="15">
                    <c:v>65+ år</c:v>
                  </c:pt>
                  <c:pt idx="16">
                    <c:v>Totalt</c:v>
                  </c:pt>
                  <c:pt idx="18">
                    <c:v>16-29 år</c:v>
                  </c:pt>
                  <c:pt idx="19">
                    <c:v>30-44 år</c:v>
                  </c:pt>
                  <c:pt idx="20">
                    <c:v>45-64 år</c:v>
                  </c:pt>
                  <c:pt idx="21">
                    <c:v>65+ år</c:v>
                  </c:pt>
                  <c:pt idx="22">
                    <c:v>Totalt</c:v>
                  </c:pt>
                </c:lvl>
                <c:lvl>
                  <c:pt idx="0">
                    <c:v>4 gånger/vecka eller mer</c:v>
                  </c:pt>
                  <c:pt idx="6">
                    <c:v>2-3 gånger/vecka</c:v>
                  </c:pt>
                  <c:pt idx="12">
                    <c:v>2-4 gånger/månad</c:v>
                  </c:pt>
                  <c:pt idx="18">
                    <c:v>1 gång/månad eller mer sällan</c:v>
                  </c:pt>
                </c:lvl>
              </c:multiLvlStrCache>
            </c:multiLvlStrRef>
          </c:cat>
          <c:val>
            <c:numRef>
              <c:f>'76 alkohol mängd och frekv'!$O$8:$O$30</c:f>
              <c:numCache>
                <c:formatCode>General</c:formatCode>
                <c:ptCount val="23"/>
                <c:pt idx="0">
                  <c:v>0.7</c:v>
                </c:pt>
                <c:pt idx="1">
                  <c:v>1.9</c:v>
                </c:pt>
                <c:pt idx="2">
                  <c:v>6.9</c:v>
                </c:pt>
                <c:pt idx="3">
                  <c:v>11.4</c:v>
                </c:pt>
                <c:pt idx="4">
                  <c:v>6</c:v>
                </c:pt>
                <c:pt idx="6">
                  <c:v>10.1</c:v>
                </c:pt>
                <c:pt idx="7">
                  <c:v>18.399999999999999</c:v>
                </c:pt>
                <c:pt idx="8">
                  <c:v>30.7</c:v>
                </c:pt>
                <c:pt idx="9">
                  <c:v>24.6</c:v>
                </c:pt>
                <c:pt idx="10">
                  <c:v>23.7</c:v>
                </c:pt>
                <c:pt idx="12">
                  <c:v>37.5</c:v>
                </c:pt>
                <c:pt idx="13">
                  <c:v>43.6</c:v>
                </c:pt>
                <c:pt idx="14">
                  <c:v>34.700000000000003</c:v>
                </c:pt>
                <c:pt idx="15">
                  <c:v>26.8</c:v>
                </c:pt>
                <c:pt idx="16">
                  <c:v>35.200000000000003</c:v>
                </c:pt>
                <c:pt idx="18">
                  <c:v>36.5</c:v>
                </c:pt>
                <c:pt idx="19">
                  <c:v>25.3</c:v>
                </c:pt>
                <c:pt idx="20">
                  <c:v>18.399999999999999</c:v>
                </c:pt>
                <c:pt idx="21">
                  <c:v>20.8</c:v>
                </c:pt>
                <c:pt idx="2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5-2C47-8132-D392B3402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68143"/>
        <c:axId val="439695727"/>
      </c:barChart>
      <c:catAx>
        <c:axId val="44026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695727"/>
        <c:crosses val="autoZero"/>
        <c:auto val="1"/>
        <c:lblAlgn val="ctr"/>
        <c:lblOffset val="100"/>
        <c:noMultiLvlLbl val="0"/>
      </c:catAx>
      <c:valAx>
        <c:axId val="439695727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268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66.2</a:t>
            </a:r>
            <a:r>
              <a:rPr lang="sv-SE" baseline="0"/>
              <a:t> Antal i olika familjetyper efter kön (Halland)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('66 Familjetyp'!$A$5:$B$6,'66 Familjetyp'!$A$10:$B$11,'66 Familjetyp'!$A$15:$B$16,'66 Familjetyp'!$A$20:$B$21,'66 Familjetyp'!$A$25:$B$26,'66 Familjetyp'!$A$30:$B$31)</c:f>
              <c:multiLvlStrCache>
                <c:ptCount val="12"/>
                <c:lvl>
                  <c:pt idx="0">
                    <c:v>Flickor</c:v>
                  </c:pt>
                  <c:pt idx="1">
                    <c:v>Pojkar</c:v>
                  </c:pt>
                  <c:pt idx="2">
                    <c:v>Flickor</c:v>
                  </c:pt>
                  <c:pt idx="3">
                    <c:v>Pojkar</c:v>
                  </c:pt>
                  <c:pt idx="4">
                    <c:v>Flickor</c:v>
                  </c:pt>
                  <c:pt idx="5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8">
                    <c:v>Flickor</c:v>
                  </c:pt>
                  <c:pt idx="9">
                    <c:v>Pojkar</c:v>
                  </c:pt>
                  <c:pt idx="10">
                    <c:v>Flickor</c:v>
                  </c:pt>
                  <c:pt idx="11">
                    <c:v>Pojkar</c:v>
                  </c:pt>
                </c:lvl>
                <c:lvl>
                  <c:pt idx="0">
                    <c:v>Sammanboende ursprungliga föräldrar</c:v>
                  </c:pt>
                  <c:pt idx="2">
                    <c:v>Sammanboende mor och styvförälder</c:v>
                  </c:pt>
                  <c:pt idx="4">
                    <c:v>Sammanboende far och styvförälder</c:v>
                  </c:pt>
                  <c:pt idx="6">
                    <c:v>Ensamstående mor</c:v>
                  </c:pt>
                  <c:pt idx="8">
                    <c:v>Ensamstående far</c:v>
                  </c:pt>
                  <c:pt idx="10">
                    <c:v>Bor med annan person än föräldrar</c:v>
                  </c:pt>
                </c:lvl>
              </c:multiLvlStrCache>
            </c:multiLvlStrRef>
          </c:cat>
          <c:val>
            <c:numRef>
              <c:f>('66 Familjetyp'!$C$5:$C$6,'66 Familjetyp'!$C$10:$C$11,'66 Familjetyp'!$C$15:$C$16,'66 Familjetyp'!$C$20:$C$21,'66 Familjetyp'!$C$25:$C$26,'66 Familjetyp'!$C$30:$C$31)</c:f>
              <c:numCache>
                <c:formatCode>General</c:formatCode>
                <c:ptCount val="12"/>
                <c:pt idx="0">
                  <c:v>29585</c:v>
                </c:pt>
                <c:pt idx="1">
                  <c:v>31894</c:v>
                </c:pt>
                <c:pt idx="2">
                  <c:v>2128</c:v>
                </c:pt>
                <c:pt idx="3">
                  <c:v>2241</c:v>
                </c:pt>
                <c:pt idx="4">
                  <c:v>533</c:v>
                </c:pt>
                <c:pt idx="5">
                  <c:v>763</c:v>
                </c:pt>
                <c:pt idx="6">
                  <c:v>4487</c:v>
                </c:pt>
                <c:pt idx="7">
                  <c:v>4698</c:v>
                </c:pt>
                <c:pt idx="8">
                  <c:v>1294</c:v>
                </c:pt>
                <c:pt idx="9">
                  <c:v>1601</c:v>
                </c:pt>
                <c:pt idx="10">
                  <c:v>145</c:v>
                </c:pt>
                <c:pt idx="1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D-F942-A8C9-93DF86B0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607983"/>
        <c:axId val="442451615"/>
      </c:barChart>
      <c:catAx>
        <c:axId val="54260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2451615"/>
        <c:crosses val="autoZero"/>
        <c:auto val="1"/>
        <c:lblAlgn val="ctr"/>
        <c:lblOffset val="100"/>
        <c:noMultiLvlLbl val="0"/>
      </c:catAx>
      <c:valAx>
        <c:axId val="44245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607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76.1.4</a:t>
            </a:r>
            <a:r>
              <a:rPr lang="sv-SE" baseline="0"/>
              <a:t> Alkholkonsumtion frekvens efter utbildningsnivå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frekv'!$U$7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frekv'!$S$8:$T$38</c:f>
              <c:multiLvlStrCache>
                <c:ptCount val="24"/>
                <c:lvl>
                  <c:pt idx="0">
                    <c:v>Förgymnasial</c:v>
                  </c:pt>
                  <c:pt idx="1">
                    <c:v>Gymnasial</c:v>
                  </c:pt>
                  <c:pt idx="2">
                    <c:v>Eftergymnasial</c:v>
                  </c:pt>
                  <c:pt idx="3">
                    <c:v>Totalt</c:v>
                  </c:pt>
                  <c:pt idx="5">
                    <c:v>Förgymnasial</c:v>
                  </c:pt>
                  <c:pt idx="6">
                    <c:v>Gymnasial</c:v>
                  </c:pt>
                  <c:pt idx="7">
                    <c:v>Eftergymnasial</c:v>
                  </c:pt>
                  <c:pt idx="8">
                    <c:v>Totalt</c:v>
                  </c:pt>
                  <c:pt idx="10">
                    <c:v>Förgymnasial</c:v>
                  </c:pt>
                  <c:pt idx="11">
                    <c:v>Gymnasial</c:v>
                  </c:pt>
                  <c:pt idx="12">
                    <c:v>Eftergymnasial</c:v>
                  </c:pt>
                  <c:pt idx="13">
                    <c:v>Totalt</c:v>
                  </c:pt>
                  <c:pt idx="15">
                    <c:v>Förgymnasial</c:v>
                  </c:pt>
                  <c:pt idx="16">
                    <c:v>Gymnasial</c:v>
                  </c:pt>
                  <c:pt idx="17">
                    <c:v>Eftergymnasial</c:v>
                  </c:pt>
                  <c:pt idx="18">
                    <c:v>Totalt</c:v>
                  </c:pt>
                  <c:pt idx="20">
                    <c:v>Förgymnasial</c:v>
                  </c:pt>
                  <c:pt idx="21">
                    <c:v>Gymnasial</c:v>
                  </c:pt>
                  <c:pt idx="22">
                    <c:v>Eftergymnasial</c:v>
                  </c:pt>
                  <c:pt idx="23">
                    <c:v>Totalt</c:v>
                  </c:pt>
                </c:lvl>
                <c:lvl>
                  <c:pt idx="0">
                    <c:v>4 gånger/vecka eller mer</c:v>
                  </c:pt>
                  <c:pt idx="5">
                    <c:v>2-3 gånger/vecka</c:v>
                  </c:pt>
                  <c:pt idx="10">
                    <c:v>2-4 gånger/månad</c:v>
                  </c:pt>
                  <c:pt idx="15">
                    <c:v>1 gång/månad eller mer sällan</c:v>
                  </c:pt>
                  <c:pt idx="20">
                    <c:v>Aldrig</c:v>
                  </c:pt>
                </c:lvl>
              </c:multiLvlStrCache>
            </c:multiLvlStrRef>
          </c:cat>
          <c:val>
            <c:numRef>
              <c:f>'76 alkohol mängd och frekv'!$U$8:$U$38</c:f>
              <c:numCache>
                <c:formatCode>General</c:formatCode>
                <c:ptCount val="31"/>
                <c:pt idx="0">
                  <c:v>5.2</c:v>
                </c:pt>
                <c:pt idx="1">
                  <c:v>6.2</c:v>
                </c:pt>
                <c:pt idx="2">
                  <c:v>8</c:v>
                </c:pt>
                <c:pt idx="3">
                  <c:v>6</c:v>
                </c:pt>
                <c:pt idx="5">
                  <c:v>22.7</c:v>
                </c:pt>
                <c:pt idx="6">
                  <c:v>23.8</c:v>
                </c:pt>
                <c:pt idx="7">
                  <c:v>29.8</c:v>
                </c:pt>
                <c:pt idx="8">
                  <c:v>23.7</c:v>
                </c:pt>
                <c:pt idx="10">
                  <c:v>32.4</c:v>
                </c:pt>
                <c:pt idx="11">
                  <c:v>40.6</c:v>
                </c:pt>
                <c:pt idx="12">
                  <c:v>35.6</c:v>
                </c:pt>
                <c:pt idx="13">
                  <c:v>35.200000000000003</c:v>
                </c:pt>
                <c:pt idx="15">
                  <c:v>25.3</c:v>
                </c:pt>
                <c:pt idx="16">
                  <c:v>21.8</c:v>
                </c:pt>
                <c:pt idx="17">
                  <c:v>17.600000000000001</c:v>
                </c:pt>
                <c:pt idx="18">
                  <c:v>23.1</c:v>
                </c:pt>
                <c:pt idx="20">
                  <c:v>13.6</c:v>
                </c:pt>
                <c:pt idx="21">
                  <c:v>7.3</c:v>
                </c:pt>
                <c:pt idx="22">
                  <c:v>8.4</c:v>
                </c:pt>
                <c:pt idx="23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B-9A40-8A73-AFCEDB30A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416623"/>
        <c:axId val="483923263"/>
      </c:barChart>
      <c:catAx>
        <c:axId val="48441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923263"/>
        <c:crosses val="autoZero"/>
        <c:auto val="1"/>
        <c:lblAlgn val="ctr"/>
        <c:lblOffset val="100"/>
        <c:noMultiLvlLbl val="0"/>
      </c:catAx>
      <c:valAx>
        <c:axId val="48392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416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75.2.1 dricker </a:t>
            </a:r>
            <a:r>
              <a:rPr lang="sv-SE" baseline="0"/>
              <a:t>mer än 6 glas,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frekv'!$C$42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frekv'!$A$43:$B$62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Dagligen eller nästan varje dag</c:v>
                  </c:pt>
                  <c:pt idx="4">
                    <c:v>Varje vecka</c:v>
                  </c:pt>
                  <c:pt idx="8">
                    <c:v>Varje månad</c:v>
                  </c:pt>
                  <c:pt idx="12">
                    <c:v>Mer sällan än en gång i månaden</c:v>
                  </c:pt>
                  <c:pt idx="16">
                    <c:v>Aldrig</c:v>
                  </c:pt>
                </c:lvl>
              </c:multiLvlStrCache>
            </c:multiLvlStrRef>
          </c:cat>
          <c:val>
            <c:numRef>
              <c:f>'76 alkohol mängd och frekv'!$C$43:$C$62</c:f>
              <c:numCache>
                <c:formatCode>General</c:formatCode>
                <c:ptCount val="20"/>
                <c:pt idx="0">
                  <c:v>0.1</c:v>
                </c:pt>
                <c:pt idx="1">
                  <c:v>0.4</c:v>
                </c:pt>
                <c:pt idx="2">
                  <c:v>0.3</c:v>
                </c:pt>
                <c:pt idx="4">
                  <c:v>1.6</c:v>
                </c:pt>
                <c:pt idx="5">
                  <c:v>6</c:v>
                </c:pt>
                <c:pt idx="6">
                  <c:v>3.8</c:v>
                </c:pt>
                <c:pt idx="8">
                  <c:v>4.5999999999999996</c:v>
                </c:pt>
                <c:pt idx="9">
                  <c:v>13.9</c:v>
                </c:pt>
                <c:pt idx="10">
                  <c:v>9.1999999999999993</c:v>
                </c:pt>
                <c:pt idx="12">
                  <c:v>25.8</c:v>
                </c:pt>
                <c:pt idx="13">
                  <c:v>38.799999999999997</c:v>
                </c:pt>
                <c:pt idx="14">
                  <c:v>32.299999999999997</c:v>
                </c:pt>
                <c:pt idx="16">
                  <c:v>55.3</c:v>
                </c:pt>
                <c:pt idx="17">
                  <c:v>31.9</c:v>
                </c:pt>
                <c:pt idx="18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A94C-9B95-02BB43B1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256943"/>
        <c:axId val="525377343"/>
      </c:barChart>
      <c:catAx>
        <c:axId val="43925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377343"/>
        <c:crosses val="autoZero"/>
        <c:auto val="1"/>
        <c:lblAlgn val="ctr"/>
        <c:lblOffset val="100"/>
        <c:noMultiLvlLbl val="0"/>
      </c:catAx>
      <c:valAx>
        <c:axId val="525377343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25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75.2.2</a:t>
            </a:r>
            <a:r>
              <a:rPr lang="sv-SE" baseline="0"/>
              <a:t> dricker mer än 6 glas, efter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frekv'!$I$42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frekv'!$G$43:$H$62</c:f>
              <c:multiLvlStrCache>
                <c:ptCount val="19"/>
                <c:lvl>
                  <c:pt idx="0">
                    <c:v>Sverige</c:v>
                  </c:pt>
                  <c:pt idx="1">
                    <c:v>Andra</c:v>
                  </c:pt>
                  <c:pt idx="2">
                    <c:v>Totalt</c:v>
                  </c:pt>
                  <c:pt idx="4">
                    <c:v>Sverige</c:v>
                  </c:pt>
                  <c:pt idx="5">
                    <c:v>Andra</c:v>
                  </c:pt>
                  <c:pt idx="6">
                    <c:v>Totalt</c:v>
                  </c:pt>
                  <c:pt idx="8">
                    <c:v>Sverige</c:v>
                  </c:pt>
                  <c:pt idx="9">
                    <c:v>Andra</c:v>
                  </c:pt>
                  <c:pt idx="10">
                    <c:v>Totalt</c:v>
                  </c:pt>
                  <c:pt idx="12">
                    <c:v>Sverige</c:v>
                  </c:pt>
                  <c:pt idx="13">
                    <c:v>Andra</c:v>
                  </c:pt>
                  <c:pt idx="14">
                    <c:v>Totalt</c:v>
                  </c:pt>
                  <c:pt idx="16">
                    <c:v>Sverige</c:v>
                  </c:pt>
                  <c:pt idx="17">
                    <c:v>Andra</c:v>
                  </c:pt>
                  <c:pt idx="18">
                    <c:v>Totalt</c:v>
                  </c:pt>
                </c:lvl>
                <c:lvl>
                  <c:pt idx="0">
                    <c:v>Dagligen eller nästan varje dag</c:v>
                  </c:pt>
                  <c:pt idx="4">
                    <c:v>Varje vecka</c:v>
                  </c:pt>
                  <c:pt idx="8">
                    <c:v>Varje månad</c:v>
                  </c:pt>
                  <c:pt idx="12">
                    <c:v>Mer sällan än en gång i månaden</c:v>
                  </c:pt>
                  <c:pt idx="16">
                    <c:v>Aldrig</c:v>
                  </c:pt>
                </c:lvl>
              </c:multiLvlStrCache>
            </c:multiLvlStrRef>
          </c:cat>
          <c:val>
            <c:numRef>
              <c:f>'76 alkohol mängd och frekv'!$I$43:$I$62</c:f>
              <c:numCache>
                <c:formatCode>General</c:formatCode>
                <c:ptCount val="20"/>
                <c:pt idx="0">
                  <c:v>0.2</c:v>
                </c:pt>
                <c:pt idx="1">
                  <c:v>0.6</c:v>
                </c:pt>
                <c:pt idx="2">
                  <c:v>0.3</c:v>
                </c:pt>
                <c:pt idx="4">
                  <c:v>4</c:v>
                </c:pt>
                <c:pt idx="5">
                  <c:v>2.4</c:v>
                </c:pt>
                <c:pt idx="6">
                  <c:v>3.8</c:v>
                </c:pt>
                <c:pt idx="8">
                  <c:v>9.9</c:v>
                </c:pt>
                <c:pt idx="9">
                  <c:v>4.7</c:v>
                </c:pt>
                <c:pt idx="10">
                  <c:v>9.1999999999999993</c:v>
                </c:pt>
                <c:pt idx="12">
                  <c:v>33.200000000000003</c:v>
                </c:pt>
                <c:pt idx="13">
                  <c:v>26.3</c:v>
                </c:pt>
                <c:pt idx="14">
                  <c:v>32.299999999999997</c:v>
                </c:pt>
                <c:pt idx="16">
                  <c:v>43.4</c:v>
                </c:pt>
                <c:pt idx="17">
                  <c:v>44.8</c:v>
                </c:pt>
                <c:pt idx="18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E-8248-86E3-49D365C8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345567"/>
        <c:axId val="483558943"/>
      </c:barChart>
      <c:catAx>
        <c:axId val="44034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558943"/>
        <c:crosses val="autoZero"/>
        <c:auto val="1"/>
        <c:lblAlgn val="ctr"/>
        <c:lblOffset val="100"/>
        <c:noMultiLvlLbl val="0"/>
      </c:catAx>
      <c:valAx>
        <c:axId val="483558943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345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75.2.3 dricker</a:t>
            </a:r>
            <a:r>
              <a:rPr lang="sv-SE" baseline="0"/>
              <a:t> mer än 6 glas efter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frekv'!$O$42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frekv'!$M$43:$N$71</c:f>
              <c:multiLvlStrCache>
                <c:ptCount val="29"/>
                <c:lvl>
                  <c:pt idx="0">
                    <c:v>16-29 år</c:v>
                  </c:pt>
                  <c:pt idx="1">
                    <c:v>30-44 år</c:v>
                  </c:pt>
                  <c:pt idx="2">
                    <c:v>45-64 år</c:v>
                  </c:pt>
                  <c:pt idx="3">
                    <c:v>65-84 år</c:v>
                  </c:pt>
                  <c:pt idx="4">
                    <c:v>Totalt</c:v>
                  </c:pt>
                  <c:pt idx="6">
                    <c:v>16-29 år</c:v>
                  </c:pt>
                  <c:pt idx="7">
                    <c:v>30-44 år</c:v>
                  </c:pt>
                  <c:pt idx="8">
                    <c:v>45-64 år</c:v>
                  </c:pt>
                  <c:pt idx="9">
                    <c:v>65-84 år</c:v>
                  </c:pt>
                  <c:pt idx="10">
                    <c:v>Totalt</c:v>
                  </c:pt>
                  <c:pt idx="12">
                    <c:v>16-29 år</c:v>
                  </c:pt>
                  <c:pt idx="13">
                    <c:v>30-44 år</c:v>
                  </c:pt>
                  <c:pt idx="14">
                    <c:v>45-64 år</c:v>
                  </c:pt>
                  <c:pt idx="15">
                    <c:v>65-84 år</c:v>
                  </c:pt>
                  <c:pt idx="16">
                    <c:v>Totalt</c:v>
                  </c:pt>
                  <c:pt idx="18">
                    <c:v>16-29 år</c:v>
                  </c:pt>
                  <c:pt idx="19">
                    <c:v>30-44 år</c:v>
                  </c:pt>
                  <c:pt idx="20">
                    <c:v>45-64 år</c:v>
                  </c:pt>
                  <c:pt idx="21">
                    <c:v>65-84 år</c:v>
                  </c:pt>
                  <c:pt idx="22">
                    <c:v>Totalt</c:v>
                  </c:pt>
                  <c:pt idx="24">
                    <c:v>16-29 år</c:v>
                  </c:pt>
                  <c:pt idx="25">
                    <c:v>30-44 år</c:v>
                  </c:pt>
                  <c:pt idx="26">
                    <c:v>45-64 år</c:v>
                  </c:pt>
                  <c:pt idx="27">
                    <c:v>65-84 år</c:v>
                  </c:pt>
                  <c:pt idx="28">
                    <c:v>Totalt</c:v>
                  </c:pt>
                </c:lvl>
                <c:lvl>
                  <c:pt idx="0">
                    <c:v>Dagligen eller nästan varje dag</c:v>
                  </c:pt>
                  <c:pt idx="6">
                    <c:v>Varje vecka</c:v>
                  </c:pt>
                  <c:pt idx="12">
                    <c:v>Varje månad</c:v>
                  </c:pt>
                  <c:pt idx="18">
                    <c:v>Mer sällan än en gång i månaden</c:v>
                  </c:pt>
                  <c:pt idx="24">
                    <c:v>Aldrig</c:v>
                  </c:pt>
                </c:lvl>
              </c:multiLvlStrCache>
            </c:multiLvlStrRef>
          </c:cat>
          <c:val>
            <c:numRef>
              <c:f>'76 alkohol mängd och frekv'!$O$43:$O$71</c:f>
              <c:numCache>
                <c:formatCode>General</c:formatCode>
                <c:ptCount val="29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0.6</c:v>
                </c:pt>
                <c:pt idx="4">
                  <c:v>0.3</c:v>
                </c:pt>
                <c:pt idx="6">
                  <c:v>5.6</c:v>
                </c:pt>
                <c:pt idx="7">
                  <c:v>2.9</c:v>
                </c:pt>
                <c:pt idx="8">
                  <c:v>4.5999999999999996</c:v>
                </c:pt>
                <c:pt idx="9">
                  <c:v>1.9</c:v>
                </c:pt>
                <c:pt idx="10">
                  <c:v>3.8</c:v>
                </c:pt>
                <c:pt idx="12">
                  <c:v>20.100000000000001</c:v>
                </c:pt>
                <c:pt idx="13">
                  <c:v>11.7</c:v>
                </c:pt>
                <c:pt idx="14">
                  <c:v>7.8</c:v>
                </c:pt>
                <c:pt idx="15">
                  <c:v>2.4</c:v>
                </c:pt>
                <c:pt idx="16">
                  <c:v>9.1999999999999993</c:v>
                </c:pt>
                <c:pt idx="18">
                  <c:v>38.799999999999997</c:v>
                </c:pt>
                <c:pt idx="19">
                  <c:v>43.6</c:v>
                </c:pt>
                <c:pt idx="20">
                  <c:v>34.1</c:v>
                </c:pt>
                <c:pt idx="21">
                  <c:v>14.3</c:v>
                </c:pt>
                <c:pt idx="22">
                  <c:v>32.299999999999997</c:v>
                </c:pt>
                <c:pt idx="24">
                  <c:v>20.5</c:v>
                </c:pt>
                <c:pt idx="25">
                  <c:v>31.3</c:v>
                </c:pt>
                <c:pt idx="26">
                  <c:v>45</c:v>
                </c:pt>
                <c:pt idx="27">
                  <c:v>67.599999999999994</c:v>
                </c:pt>
                <c:pt idx="28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C-5C41-BAEC-C394433EA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566927"/>
        <c:axId val="485568623"/>
      </c:barChart>
      <c:catAx>
        <c:axId val="48556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568623"/>
        <c:crosses val="autoZero"/>
        <c:auto val="1"/>
        <c:lblAlgn val="ctr"/>
        <c:lblOffset val="100"/>
        <c:noMultiLvlLbl val="0"/>
      </c:catAx>
      <c:valAx>
        <c:axId val="485568623"/>
        <c:scaling>
          <c:orientation val="minMax"/>
          <c:max val="7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566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75.2.4</a:t>
            </a:r>
            <a:r>
              <a:rPr lang="sv-SE" baseline="0"/>
              <a:t> dricker mer än 6 glas efter utbildning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 alkohol mängd och frekv'!$U$42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'76 alkohol mängd och frekv'!$S$43:$T$66</c:f>
              <c:multiLvlStrCache>
                <c:ptCount val="24"/>
                <c:lvl>
                  <c:pt idx="0">
                    <c:v>Förgymnasial</c:v>
                  </c:pt>
                  <c:pt idx="1">
                    <c:v>Gymnasial</c:v>
                  </c:pt>
                  <c:pt idx="2">
                    <c:v>Eftergymnasial</c:v>
                  </c:pt>
                  <c:pt idx="3">
                    <c:v>Totalt</c:v>
                  </c:pt>
                  <c:pt idx="5">
                    <c:v>Förgymnasial</c:v>
                  </c:pt>
                  <c:pt idx="6">
                    <c:v>Gymnasial</c:v>
                  </c:pt>
                  <c:pt idx="7">
                    <c:v>Eftergymnasial</c:v>
                  </c:pt>
                  <c:pt idx="8">
                    <c:v>Totalt</c:v>
                  </c:pt>
                  <c:pt idx="10">
                    <c:v>Förgymnasial</c:v>
                  </c:pt>
                  <c:pt idx="11">
                    <c:v>Gymnasial</c:v>
                  </c:pt>
                  <c:pt idx="12">
                    <c:v>Eftergymnasial</c:v>
                  </c:pt>
                  <c:pt idx="13">
                    <c:v>Totalt</c:v>
                  </c:pt>
                  <c:pt idx="15">
                    <c:v>Förgymnasial</c:v>
                  </c:pt>
                  <c:pt idx="16">
                    <c:v>Gymnasial</c:v>
                  </c:pt>
                  <c:pt idx="17">
                    <c:v>Eftergymnasial</c:v>
                  </c:pt>
                  <c:pt idx="18">
                    <c:v>Totalt</c:v>
                  </c:pt>
                  <c:pt idx="20">
                    <c:v>Förgymnasial</c:v>
                  </c:pt>
                  <c:pt idx="21">
                    <c:v>Gymnasial</c:v>
                  </c:pt>
                  <c:pt idx="22">
                    <c:v>Eftergymnasial</c:v>
                  </c:pt>
                  <c:pt idx="23">
                    <c:v>Totalt</c:v>
                  </c:pt>
                </c:lvl>
                <c:lvl>
                  <c:pt idx="0">
                    <c:v>Dagligen eller nästan varje dag</c:v>
                  </c:pt>
                  <c:pt idx="5">
                    <c:v>Varje vecka</c:v>
                  </c:pt>
                  <c:pt idx="10">
                    <c:v>Varje månad</c:v>
                  </c:pt>
                  <c:pt idx="15">
                    <c:v>Mer sällan än en gång i månaden</c:v>
                  </c:pt>
                  <c:pt idx="20">
                    <c:v>Aldrig</c:v>
                  </c:pt>
                </c:lvl>
              </c:multiLvlStrCache>
            </c:multiLvlStrRef>
          </c:cat>
          <c:val>
            <c:numRef>
              <c:f>'76 alkohol mängd och frekv'!$U$43:$U$66</c:f>
              <c:numCache>
                <c:formatCode>General</c:formatCode>
                <c:ptCount val="24"/>
                <c:pt idx="0">
                  <c:v>0.4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5">
                  <c:v>4.5</c:v>
                </c:pt>
                <c:pt idx="6">
                  <c:v>3.7</c:v>
                </c:pt>
                <c:pt idx="7">
                  <c:v>2.2000000000000002</c:v>
                </c:pt>
                <c:pt idx="8">
                  <c:v>3.8</c:v>
                </c:pt>
                <c:pt idx="10">
                  <c:v>8.5</c:v>
                </c:pt>
                <c:pt idx="11">
                  <c:v>11.7</c:v>
                </c:pt>
                <c:pt idx="12">
                  <c:v>7</c:v>
                </c:pt>
                <c:pt idx="13">
                  <c:v>9.1999999999999993</c:v>
                </c:pt>
                <c:pt idx="15">
                  <c:v>27.7</c:v>
                </c:pt>
                <c:pt idx="16">
                  <c:v>39.5</c:v>
                </c:pt>
                <c:pt idx="17">
                  <c:v>33.1</c:v>
                </c:pt>
                <c:pt idx="18">
                  <c:v>32.299999999999997</c:v>
                </c:pt>
                <c:pt idx="20">
                  <c:v>46.8</c:v>
                </c:pt>
                <c:pt idx="21">
                  <c:v>37.299999999999997</c:v>
                </c:pt>
                <c:pt idx="22">
                  <c:v>49.2</c:v>
                </c:pt>
                <c:pt idx="23">
                  <c:v>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7-4D4A-9D6A-CE0BC591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304879"/>
        <c:axId val="440003135"/>
      </c:barChart>
      <c:catAx>
        <c:axId val="49230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003135"/>
        <c:crosses val="autoZero"/>
        <c:auto val="1"/>
        <c:lblAlgn val="ctr"/>
        <c:lblOffset val="100"/>
        <c:noMultiLvlLbl val="0"/>
      </c:catAx>
      <c:valAx>
        <c:axId val="440003135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30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77.1</a:t>
            </a:r>
            <a:r>
              <a:rPr lang="sv-SE" baseline="0"/>
              <a:t> andel som aldrig blir berusade av alkohol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 Alkohol (unga)'!$B$6</c:f>
              <c:strCache>
                <c:ptCount val="1"/>
                <c:pt idx="0">
                  <c:v>Tjejer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'77 Alkohol (unga)'!$C$4:$M$5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(unga)'!$C$6:$M$6</c:f>
              <c:numCache>
                <c:formatCode>General</c:formatCode>
                <c:ptCount val="11"/>
                <c:pt idx="0">
                  <c:v>47.7</c:v>
                </c:pt>
                <c:pt idx="1">
                  <c:v>32.799999999999997</c:v>
                </c:pt>
                <c:pt idx="2">
                  <c:v>10.8</c:v>
                </c:pt>
                <c:pt idx="3">
                  <c:v>35.6</c:v>
                </c:pt>
                <c:pt idx="4">
                  <c:v>14.7</c:v>
                </c:pt>
                <c:pt idx="5">
                  <c:v>39.1</c:v>
                </c:pt>
                <c:pt idx="6">
                  <c:v>16.7</c:v>
                </c:pt>
                <c:pt idx="7">
                  <c:v>39.5</c:v>
                </c:pt>
                <c:pt idx="8">
                  <c:v>19.5</c:v>
                </c:pt>
                <c:pt idx="9">
                  <c:v>37.299999999999997</c:v>
                </c:pt>
                <c:pt idx="1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0-9642-8941-696921E50AF4}"/>
            </c:ext>
          </c:extLst>
        </c:ser>
        <c:ser>
          <c:idx val="1"/>
          <c:order val="1"/>
          <c:tx>
            <c:strRef>
              <c:f>'77 Alkohol (unga)'!$B$7</c:f>
              <c:strCache>
                <c:ptCount val="1"/>
                <c:pt idx="0">
                  <c:v>Killar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'77 Alkohol (unga)'!$C$4:$M$5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(unga)'!$C$7:$M$7</c:f>
              <c:numCache>
                <c:formatCode>General</c:formatCode>
                <c:ptCount val="11"/>
                <c:pt idx="0">
                  <c:v>34.5</c:v>
                </c:pt>
                <c:pt idx="1">
                  <c:v>57.1</c:v>
                </c:pt>
                <c:pt idx="2">
                  <c:v>11.3</c:v>
                </c:pt>
                <c:pt idx="3">
                  <c:v>56.1</c:v>
                </c:pt>
                <c:pt idx="4">
                  <c:v>11.5</c:v>
                </c:pt>
                <c:pt idx="5">
                  <c:v>52.6</c:v>
                </c:pt>
                <c:pt idx="6">
                  <c:v>6.5</c:v>
                </c:pt>
                <c:pt idx="7">
                  <c:v>50</c:v>
                </c:pt>
                <c:pt idx="8">
                  <c:v>7.3</c:v>
                </c:pt>
                <c:pt idx="9">
                  <c:v>49.8</c:v>
                </c:pt>
                <c:pt idx="1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0-9642-8941-696921E50AF4}"/>
            </c:ext>
          </c:extLst>
        </c:ser>
        <c:ser>
          <c:idx val="2"/>
          <c:order val="2"/>
          <c:tx>
            <c:strRef>
              <c:f>'77 Alkohol (unga)'!$B$8</c:f>
              <c:strCache>
                <c:ptCount val="1"/>
                <c:pt idx="0">
                  <c:v>Annan könsidentitet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'77 Alkohol (unga)'!$C$4:$M$5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(unga)'!$C$8:$M$8</c:f>
              <c:numCache>
                <c:formatCode>General</c:formatCode>
                <c:ptCount val="11"/>
                <c:pt idx="0">
                  <c:v>33.299999999999997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9.1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37.700000000000003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0-9642-8941-696921E50AF4}"/>
            </c:ext>
          </c:extLst>
        </c:ser>
        <c:ser>
          <c:idx val="3"/>
          <c:order val="3"/>
          <c:tx>
            <c:strRef>
              <c:f>'77 Alkohol (unga)'!$B$9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'77 Alkohol (unga)'!$C$4:$M$5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(unga)'!$C$9:$M$9</c:f>
              <c:numCache>
                <c:formatCode>General</c:formatCode>
                <c:ptCount val="11"/>
                <c:pt idx="0">
                  <c:v>41.8</c:v>
                </c:pt>
                <c:pt idx="1">
                  <c:v>44.6</c:v>
                </c:pt>
                <c:pt idx="2">
                  <c:v>11.1</c:v>
                </c:pt>
                <c:pt idx="3">
                  <c:v>44.6</c:v>
                </c:pt>
                <c:pt idx="4">
                  <c:v>12.9</c:v>
                </c:pt>
                <c:pt idx="5">
                  <c:v>44.2</c:v>
                </c:pt>
                <c:pt idx="6">
                  <c:v>11.3</c:v>
                </c:pt>
                <c:pt idx="7">
                  <c:v>45.3</c:v>
                </c:pt>
                <c:pt idx="8">
                  <c:v>13.8</c:v>
                </c:pt>
                <c:pt idx="9">
                  <c:v>43.2</c:v>
                </c:pt>
                <c:pt idx="1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0-9642-8941-696921E50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155775"/>
        <c:axId val="483902895"/>
      </c:barChart>
      <c:catAx>
        <c:axId val="47915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902895"/>
        <c:crosses val="autoZero"/>
        <c:auto val="1"/>
        <c:lblAlgn val="ctr"/>
        <c:lblOffset val="100"/>
        <c:noMultiLvlLbl val="0"/>
      </c:catAx>
      <c:valAx>
        <c:axId val="48390289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15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77.2 andel som blir berusade av alkohol</a:t>
            </a:r>
            <a:r>
              <a:rPr lang="sv-SE" baseline="0"/>
              <a:t> en gång i månaden eller oftare,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 Alkohol (unga)'!$B$36</c:f>
              <c:strCache>
                <c:ptCount val="1"/>
                <c:pt idx="0">
                  <c:v>Tjejer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'77 Alkohol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(unga)'!$C$36:$M$36</c:f>
              <c:numCache>
                <c:formatCode>General</c:formatCode>
                <c:ptCount val="11"/>
                <c:pt idx="0">
                  <c:v>36.4</c:v>
                </c:pt>
                <c:pt idx="1">
                  <c:v>29.9</c:v>
                </c:pt>
                <c:pt idx="2">
                  <c:v>52</c:v>
                </c:pt>
                <c:pt idx="3">
                  <c:v>31.1</c:v>
                </c:pt>
                <c:pt idx="4">
                  <c:v>48</c:v>
                </c:pt>
                <c:pt idx="5">
                  <c:v>26.099999999999998</c:v>
                </c:pt>
                <c:pt idx="6">
                  <c:v>41.599999999999994</c:v>
                </c:pt>
                <c:pt idx="7">
                  <c:v>10.5</c:v>
                </c:pt>
                <c:pt idx="8">
                  <c:v>52.5</c:v>
                </c:pt>
                <c:pt idx="9">
                  <c:v>24.2</c:v>
                </c:pt>
                <c:pt idx="10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2-AA47-9341-231A33F572CD}"/>
            </c:ext>
          </c:extLst>
        </c:ser>
        <c:ser>
          <c:idx val="1"/>
          <c:order val="1"/>
          <c:tx>
            <c:strRef>
              <c:f>'77 Alkohol (unga)'!$B$37</c:f>
              <c:strCache>
                <c:ptCount val="1"/>
                <c:pt idx="0">
                  <c:v>Killar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'77 Alkohol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(unga)'!$C$37:$M$37</c:f>
              <c:numCache>
                <c:formatCode>General</c:formatCode>
                <c:ptCount val="11"/>
                <c:pt idx="0">
                  <c:v>24.1</c:v>
                </c:pt>
                <c:pt idx="1">
                  <c:v>14.3</c:v>
                </c:pt>
                <c:pt idx="2">
                  <c:v>49.099999999999994</c:v>
                </c:pt>
                <c:pt idx="3">
                  <c:v>15.8</c:v>
                </c:pt>
                <c:pt idx="4">
                  <c:v>56.199999999999996</c:v>
                </c:pt>
                <c:pt idx="5">
                  <c:v>5.3</c:v>
                </c:pt>
                <c:pt idx="6">
                  <c:v>61.1</c:v>
                </c:pt>
                <c:pt idx="7">
                  <c:v>16.600000000000001</c:v>
                </c:pt>
                <c:pt idx="8">
                  <c:v>70.900000000000006</c:v>
                </c:pt>
                <c:pt idx="9">
                  <c:v>22.200000000000003</c:v>
                </c:pt>
                <c:pt idx="10">
                  <c:v>45.099999999999994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2-AA47-9341-231A33F572CD}"/>
            </c:ext>
          </c:extLst>
        </c:ser>
        <c:ser>
          <c:idx val="2"/>
          <c:order val="2"/>
          <c:tx>
            <c:strRef>
              <c:f>'77 Alkohol (unga)'!$B$38</c:f>
              <c:strCache>
                <c:ptCount val="1"/>
                <c:pt idx="0">
                  <c:v>Annan könsidentitet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'77 Alkohol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(unga)'!$C$38:$M$38</c:f>
              <c:numCache>
                <c:formatCode>General</c:formatCode>
                <c:ptCount val="11"/>
                <c:pt idx="0">
                  <c:v>66.599999999999994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63.7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2-AA47-9341-231A33F572CD}"/>
            </c:ext>
          </c:extLst>
        </c:ser>
        <c:ser>
          <c:idx val="3"/>
          <c:order val="3"/>
          <c:tx>
            <c:strRef>
              <c:f>'77 Alkohol (unga)'!$B$39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'77 Alkohol (unga)'!$C$4:$M$4</c:f>
              <c:strCache>
                <c:ptCount val="11"/>
                <c:pt idx="0">
                  <c:v>Hylte åk 7-9 2014</c:v>
                </c:pt>
                <c:pt idx="1">
                  <c:v>Kungsbacka åk 7-9 2013</c:v>
                </c:pt>
                <c:pt idx="2">
                  <c:v>Kungsbacka gy år 2 (samtliga skolelever) 2013</c:v>
                </c:pt>
                <c:pt idx="3">
                  <c:v>Halmstad åk 8 2012</c:v>
                </c:pt>
                <c:pt idx="4">
                  <c:v>Halmstad gy år 2 2012</c:v>
                </c:pt>
                <c:pt idx="5">
                  <c:v>Laholm åk 8 2012</c:v>
                </c:pt>
                <c:pt idx="6">
                  <c:v>Laholm gy år 2 2012</c:v>
                </c:pt>
                <c:pt idx="7">
                  <c:v>Falkenberg åk 8 2011</c:v>
                </c:pt>
                <c:pt idx="8">
                  <c:v>Falkenberg åk 2 2011</c:v>
                </c:pt>
                <c:pt idx="9">
                  <c:v>Nationellt 13-16 år 2014</c:v>
                </c:pt>
                <c:pt idx="10">
                  <c:v>Nationellt 16-19 år 2014</c:v>
                </c:pt>
              </c:strCache>
            </c:strRef>
          </c:cat>
          <c:val>
            <c:numRef>
              <c:f>'77 Alkohol (unga)'!$C$39:$M$39</c:f>
              <c:numCache>
                <c:formatCode>General</c:formatCode>
                <c:ptCount val="11"/>
                <c:pt idx="0">
                  <c:v>34.200000000000003</c:v>
                </c:pt>
                <c:pt idx="1">
                  <c:v>23.1</c:v>
                </c:pt>
                <c:pt idx="2">
                  <c:v>50.5</c:v>
                </c:pt>
                <c:pt idx="3">
                  <c:v>24.200000000000003</c:v>
                </c:pt>
                <c:pt idx="4">
                  <c:v>52.699999999999996</c:v>
                </c:pt>
                <c:pt idx="5">
                  <c:v>18.7</c:v>
                </c:pt>
                <c:pt idx="6">
                  <c:v>51.3</c:v>
                </c:pt>
                <c:pt idx="7">
                  <c:v>14</c:v>
                </c:pt>
                <c:pt idx="8">
                  <c:v>61.300000000000004</c:v>
                </c:pt>
                <c:pt idx="9">
                  <c:v>24.6</c:v>
                </c:pt>
                <c:pt idx="10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2-AA47-9341-231A33F57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534927"/>
        <c:axId val="438982079"/>
      </c:barChart>
      <c:catAx>
        <c:axId val="43853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8982079"/>
        <c:crosses val="autoZero"/>
        <c:auto val="1"/>
        <c:lblAlgn val="ctr"/>
        <c:lblOffset val="100"/>
        <c:noMultiLvlLbl val="0"/>
      </c:catAx>
      <c:valAx>
        <c:axId val="43898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853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78.1 Cannabisanvändning</a:t>
            </a:r>
            <a:r>
              <a:rPr lang="sv-SE" baseline="0"/>
              <a:t>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 Cannabis'!$B$5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'78 Cannabis'!$A$6:$A$8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'78 Cannabis'!$B$6:$B$8</c:f>
              <c:numCache>
                <c:formatCode>General</c:formatCode>
                <c:ptCount val="3"/>
                <c:pt idx="0">
                  <c:v>1.3</c:v>
                </c:pt>
                <c:pt idx="1">
                  <c:v>2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5-3C46-80A6-6290361390DD}"/>
            </c:ext>
          </c:extLst>
        </c:ser>
        <c:ser>
          <c:idx val="1"/>
          <c:order val="1"/>
          <c:tx>
            <c:strRef>
              <c:f>'78 Cannabis'!$C$5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'78 Cannabis'!$A$6:$A$8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'78 Cannabis'!$C$6:$C$8</c:f>
              <c:numCache>
                <c:formatCode>General</c:formatCode>
                <c:ptCount val="3"/>
                <c:pt idx="0">
                  <c:v>1.3</c:v>
                </c:pt>
                <c:pt idx="1">
                  <c:v>3.3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5-3C46-80A6-62903613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112543"/>
        <c:axId val="443628847"/>
      </c:barChart>
      <c:catAx>
        <c:axId val="48511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628847"/>
        <c:crosses val="autoZero"/>
        <c:auto val="1"/>
        <c:lblAlgn val="ctr"/>
        <c:lblOffset val="100"/>
        <c:noMultiLvlLbl val="0"/>
      </c:catAx>
      <c:valAx>
        <c:axId val="44362884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1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78.2</a:t>
            </a:r>
            <a:r>
              <a:rPr lang="sv-SE" baseline="0"/>
              <a:t> Cannabisanvändning efter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 Cannabis'!$F$5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'78 Cannabis'!$E$6:$E$11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'78 Cannabis'!$F$6:$F$11</c:f>
              <c:numCache>
                <c:formatCode>General</c:formatCode>
                <c:ptCount val="6"/>
                <c:pt idx="0">
                  <c:v>1.7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E-9E48-9AF4-1BFCF3A61843}"/>
            </c:ext>
          </c:extLst>
        </c:ser>
        <c:ser>
          <c:idx val="1"/>
          <c:order val="1"/>
          <c:tx>
            <c:strRef>
              <c:f>'78 Cannabis'!$G$5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'78 Cannabis'!$E$6:$E$11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'78 Cannabis'!$G$6:$G$11</c:f>
              <c:numCache>
                <c:formatCode>General</c:formatCode>
                <c:ptCount val="6"/>
                <c:pt idx="0">
                  <c:v>2.4</c:v>
                </c:pt>
                <c:pt idx="1">
                  <c:v>0</c:v>
                </c:pt>
                <c:pt idx="2">
                  <c:v>0.8</c:v>
                </c:pt>
                <c:pt idx="3">
                  <c:v>3.1</c:v>
                </c:pt>
                <c:pt idx="4">
                  <c:v>1.4</c:v>
                </c:pt>
                <c:pt idx="5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E-9E48-9AF4-1BFCF3A61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20703"/>
        <c:axId val="437191695"/>
      </c:barChart>
      <c:catAx>
        <c:axId val="43632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7191695"/>
        <c:crosses val="autoZero"/>
        <c:auto val="1"/>
        <c:lblAlgn val="ctr"/>
        <c:lblOffset val="100"/>
        <c:noMultiLvlLbl val="0"/>
      </c:catAx>
      <c:valAx>
        <c:axId val="437191695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2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78.3</a:t>
            </a:r>
            <a:r>
              <a:rPr lang="sv-SE" baseline="0"/>
              <a:t> Cannabisanvändning efter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 Cannabis'!$J$5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'78 Cannabis'!$I$6:$I$10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'78 Cannabis'!$J$6:$J$10</c:f>
              <c:numCache>
                <c:formatCode>General</c:formatCode>
                <c:ptCount val="5"/>
                <c:pt idx="0">
                  <c:v>6.1</c:v>
                </c:pt>
                <c:pt idx="1">
                  <c:v>2.2000000000000002</c:v>
                </c:pt>
                <c:pt idx="2">
                  <c:v>0.5</c:v>
                </c:pt>
                <c:pt idx="3">
                  <c:v>0</c:v>
                </c:pt>
                <c:pt idx="4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6-0A42-963A-932511A95263}"/>
            </c:ext>
          </c:extLst>
        </c:ser>
        <c:ser>
          <c:idx val="1"/>
          <c:order val="1"/>
          <c:tx>
            <c:strRef>
              <c:f>'78 Cannabis'!$K$5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'78 Cannabis'!$I$6:$I$10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'78 Cannabis'!$K$6:$K$10</c:f>
              <c:numCache>
                <c:formatCode>General</c:formatCode>
                <c:ptCount val="5"/>
                <c:pt idx="0">
                  <c:v>7.8</c:v>
                </c:pt>
                <c:pt idx="1">
                  <c:v>1.6</c:v>
                </c:pt>
                <c:pt idx="2">
                  <c:v>0.6</c:v>
                </c:pt>
                <c:pt idx="3">
                  <c:v>0.1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6-0A42-963A-932511A9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118351"/>
        <c:axId val="486910047"/>
      </c:barChart>
      <c:catAx>
        <c:axId val="44011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910047"/>
        <c:crosses val="autoZero"/>
        <c:auto val="1"/>
        <c:lblAlgn val="ctr"/>
        <c:lblOffset val="100"/>
        <c:noMultiLvlLbl val="0"/>
      </c:catAx>
      <c:valAx>
        <c:axId val="48691004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11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67.1</a:t>
            </a:r>
            <a:r>
              <a:rPr lang="sv-SE" baseline="0"/>
              <a:t> familjetyper, andel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'67 Antal barn efter familjetyp'!$B$6</c:f>
              <c:strCache>
                <c:ptCount val="1"/>
                <c:pt idx="0">
                  <c:v>Kärnfamiljer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'67 Antal barn efter familjetyp'!$E$5:$F$5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'67 Antal barn efter familjetyp'!$E$6:$F$6</c:f>
              <c:numCache>
                <c:formatCode>0</c:formatCode>
                <c:ptCount val="2"/>
                <c:pt idx="0">
                  <c:v>72.946050365405199</c:v>
                </c:pt>
                <c:pt idx="1">
                  <c:v>67.900146079983372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8-0B44-9511-E886DD30634C}"/>
            </c:ext>
          </c:extLst>
        </c:ser>
        <c:ser>
          <c:idx val="1"/>
          <c:order val="1"/>
          <c:tx>
            <c:strRef>
              <c:f>'67 Antal barn efter familjetyp'!$B$7</c:f>
              <c:strCache>
                <c:ptCount val="1"/>
                <c:pt idx="0">
                  <c:v>Ombildade familjer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'67 Antal barn efter familjetyp'!$E$5:$F$5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'67 Antal barn efter familjetyp'!$E$7:$F$7</c:f>
              <c:numCache>
                <c:formatCode>0</c:formatCode>
                <c:ptCount val="2"/>
                <c:pt idx="0">
                  <c:v>8.7976539589442826</c:v>
                </c:pt>
                <c:pt idx="1">
                  <c:v>9.4340011857538411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8-0B44-9511-E886DD30634C}"/>
            </c:ext>
          </c:extLst>
        </c:ser>
        <c:ser>
          <c:idx val="2"/>
          <c:order val="2"/>
          <c:tx>
            <c:strRef>
              <c:f>'67 Antal barn efter familjetyp'!$B$8</c:f>
              <c:strCache>
                <c:ptCount val="1"/>
                <c:pt idx="0">
                  <c:v>Ensamstående mor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'67 Antal barn efter familjetyp'!$E$5:$F$5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'67 Antal barn efter familjetyp'!$E$8:$F$8</c:f>
              <c:numCache>
                <c:formatCode>0</c:formatCode>
                <c:ptCount val="2"/>
                <c:pt idx="0">
                  <c:v>13.380347251314994</c:v>
                </c:pt>
                <c:pt idx="1">
                  <c:v>17.110229266116168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8-0B44-9511-E886DD30634C}"/>
            </c:ext>
          </c:extLst>
        </c:ser>
        <c:ser>
          <c:idx val="3"/>
          <c:order val="3"/>
          <c:tx>
            <c:strRef>
              <c:f>'67 Antal barn efter familjetyp'!$B$9</c:f>
              <c:strCache>
                <c:ptCount val="1"/>
                <c:pt idx="0">
                  <c:v>Ensamstående far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'67 Antal barn efter familjetyp'!$E$5:$F$5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'67 Antal barn efter familjetyp'!$E$9:$F$9</c:f>
              <c:numCache>
                <c:formatCode>0</c:formatCode>
                <c:ptCount val="2"/>
                <c:pt idx="0">
                  <c:v>4.5175254852674209</c:v>
                </c:pt>
                <c:pt idx="1">
                  <c:v>5.2147956408266047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8-0B44-9511-E886DD30634C}"/>
            </c:ext>
          </c:extLst>
        </c:ser>
        <c:ser>
          <c:idx val="4"/>
          <c:order val="4"/>
          <c:tx>
            <c:strRef>
              <c:f>'67 Antal barn efter familjetyp'!$B$10</c:f>
              <c:strCache>
                <c:ptCount val="1"/>
                <c:pt idx="0">
                  <c:v>Övriga familjer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'67 Antal barn efter familjetyp'!$E$5:$F$5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'67 Antal barn efter familjetyp'!$E$10:$F$10</c:f>
              <c:numCache>
                <c:formatCode>0</c:formatCode>
                <c:ptCount val="2"/>
                <c:pt idx="0">
                  <c:v>0.35842293906810035</c:v>
                </c:pt>
                <c:pt idx="1">
                  <c:v>0.34082782732001293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8-0B44-9511-E886DD30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314543"/>
        <c:axId val="543166943"/>
      </c:barChart>
      <c:catAx>
        <c:axId val="441314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166943"/>
        <c:crosses val="autoZero"/>
        <c:auto val="1"/>
        <c:lblAlgn val="ctr"/>
        <c:lblOffset val="100"/>
        <c:noMultiLvlLbl val="0"/>
      </c:catAx>
      <c:valAx>
        <c:axId val="54316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31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78.4 Cannabisanvändning</a:t>
            </a:r>
            <a:r>
              <a:rPr lang="sv-SE" baseline="0"/>
              <a:t> efter utbildningsnivå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 Cannabis'!$N$5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'78 Cannabis'!$M$6:$M$9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'78 Cannabis'!$N$6:$N$9</c:f>
              <c:numCache>
                <c:formatCode>General</c:formatCode>
                <c:ptCount val="4"/>
                <c:pt idx="0">
                  <c:v>1.3</c:v>
                </c:pt>
                <c:pt idx="1">
                  <c:v>2.5</c:v>
                </c:pt>
                <c:pt idx="2">
                  <c:v>0.4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B-6643-8923-D31AEC13993B}"/>
            </c:ext>
          </c:extLst>
        </c:ser>
        <c:ser>
          <c:idx val="1"/>
          <c:order val="1"/>
          <c:tx>
            <c:strRef>
              <c:f>'78 Cannabis'!$O$5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'78 Cannabis'!$M$6:$M$9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'78 Cannabis'!$O$6:$O$9</c:f>
              <c:numCache>
                <c:formatCode>General</c:formatCode>
                <c:ptCount val="4"/>
                <c:pt idx="0">
                  <c:v>2.7</c:v>
                </c:pt>
                <c:pt idx="1">
                  <c:v>2.1</c:v>
                </c:pt>
                <c:pt idx="2">
                  <c:v>2.1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B-6643-8923-D31AEC139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272415"/>
        <c:axId val="525511247"/>
      </c:barChart>
      <c:catAx>
        <c:axId val="48827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511247"/>
        <c:crosses val="autoZero"/>
        <c:auto val="1"/>
        <c:lblAlgn val="ctr"/>
        <c:lblOffset val="100"/>
        <c:noMultiLvlLbl val="0"/>
      </c:catAx>
      <c:valAx>
        <c:axId val="52551124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27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79.1.1</a:t>
            </a:r>
            <a:r>
              <a:rPr lang="sv-SE" baseline="0"/>
              <a:t> Frukt- och grönsaksintag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grönsaker'!$A$8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grönsaker'!$B$5:$I$7</c:f>
              <c:multiLvlStrCache>
                <c:ptCount val="8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</c:lvl>
                <c:lvl>
                  <c:pt idx="0">
                    <c:v>Minst 5 ggr/dag</c:v>
                  </c:pt>
                  <c:pt idx="2">
                    <c:v>Mer än 3 ggr/dag</c:v>
                  </c:pt>
                  <c:pt idx="4">
                    <c:v>Mer än 1,3 men högst 3 ggr/dag</c:v>
                  </c:pt>
                  <c:pt idx="6">
                    <c:v>Högst 1,3 ggr/dag</c:v>
                  </c:pt>
                </c:lvl>
              </c:multiLvlStrCache>
            </c:multiLvlStrRef>
          </c:cat>
          <c:val>
            <c:numRef>
              <c:f>'79 Frukt och grönsaker'!$B$8:$I$8</c:f>
              <c:numCache>
                <c:formatCode>General</c:formatCode>
                <c:ptCount val="8"/>
                <c:pt idx="0">
                  <c:v>12</c:v>
                </c:pt>
                <c:pt idx="1">
                  <c:v>4</c:v>
                </c:pt>
                <c:pt idx="2">
                  <c:v>32</c:v>
                </c:pt>
                <c:pt idx="3">
                  <c:v>14</c:v>
                </c:pt>
                <c:pt idx="4">
                  <c:v>53</c:v>
                </c:pt>
                <c:pt idx="5">
                  <c:v>56</c:v>
                </c:pt>
                <c:pt idx="6">
                  <c:v>15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1D46-A995-8B787BA844D7}"/>
            </c:ext>
          </c:extLst>
        </c:ser>
        <c:ser>
          <c:idx val="1"/>
          <c:order val="1"/>
          <c:tx>
            <c:strRef>
              <c:f>'79 Frukt och grönsaker'!$A$9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'79 Frukt och grönsaker'!$B$5:$I$7</c:f>
              <c:multiLvlStrCache>
                <c:ptCount val="8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</c:lvl>
                <c:lvl>
                  <c:pt idx="0">
                    <c:v>Minst 5 ggr/dag</c:v>
                  </c:pt>
                  <c:pt idx="2">
                    <c:v>Mer än 3 ggr/dag</c:v>
                  </c:pt>
                  <c:pt idx="4">
                    <c:v>Mer än 1,3 men högst 3 ggr/dag</c:v>
                  </c:pt>
                  <c:pt idx="6">
                    <c:v>Högst 1,3 ggr/dag</c:v>
                  </c:pt>
                </c:lvl>
              </c:multiLvlStrCache>
            </c:multiLvlStrRef>
          </c:cat>
          <c:val>
            <c:numRef>
              <c:f>'79 Frukt och grönsaker'!$B$9:$I$9</c:f>
              <c:numCache>
                <c:formatCode>General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31</c:v>
                </c:pt>
                <c:pt idx="3">
                  <c:v>16</c:v>
                </c:pt>
                <c:pt idx="4">
                  <c:v>51</c:v>
                </c:pt>
                <c:pt idx="5">
                  <c:v>49</c:v>
                </c:pt>
                <c:pt idx="6">
                  <c:v>18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1D46-A995-8B787BA84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247791"/>
        <c:axId val="484230671"/>
      </c:barChart>
      <c:catAx>
        <c:axId val="43624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230671"/>
        <c:crosses val="autoZero"/>
        <c:auto val="1"/>
        <c:lblAlgn val="ctr"/>
        <c:lblOffset val="100"/>
        <c:noMultiLvlLbl val="0"/>
      </c:catAx>
      <c:valAx>
        <c:axId val="48423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247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79.1.2 Frukt- och</a:t>
            </a:r>
            <a:r>
              <a:rPr lang="sv-SE" baseline="0"/>
              <a:t> grönsaksintag efter funktionsnedsättning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grönsaker'!$A$13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'79 Frukt och grönsaker'!$B$12:$C$12</c:f>
              <c:strCache>
                <c:ptCount val="2"/>
                <c:pt idx="0">
                  <c:v>med</c:v>
                </c:pt>
                <c:pt idx="1">
                  <c:v>utan</c:v>
                </c:pt>
              </c:strCache>
            </c:strRef>
          </c:cat>
          <c:val>
            <c:numRef>
              <c:f>'79 Frukt och grönsaker'!$B$13:$C$13</c:f>
              <c:numCache>
                <c:formatCode>General</c:formatCode>
                <c:ptCount val="2"/>
                <c:pt idx="0">
                  <c:v>30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4-CA43-99CB-2689E29B9063}"/>
            </c:ext>
          </c:extLst>
        </c:ser>
        <c:ser>
          <c:idx val="1"/>
          <c:order val="1"/>
          <c:tx>
            <c:strRef>
              <c:f>'79 Frukt och grönsaker'!$A$14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'79 Frukt och grönsaker'!$B$12:$C$12</c:f>
              <c:strCache>
                <c:ptCount val="2"/>
                <c:pt idx="0">
                  <c:v>med</c:v>
                </c:pt>
                <c:pt idx="1">
                  <c:v>utan</c:v>
                </c:pt>
              </c:strCache>
            </c:strRef>
          </c:cat>
          <c:val>
            <c:numRef>
              <c:f>'79 Frukt och grönsaker'!$B$14:$C$14</c:f>
              <c:numCache>
                <c:formatCode>General</c:formatCode>
                <c:ptCount val="2"/>
                <c:pt idx="0">
                  <c:v>47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4-CA43-99CB-2689E29B9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847327"/>
        <c:axId val="487950463"/>
      </c:barChart>
      <c:catAx>
        <c:axId val="48784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950463"/>
        <c:crosses val="autoZero"/>
        <c:auto val="1"/>
        <c:lblAlgn val="ctr"/>
        <c:lblOffset val="100"/>
        <c:noMultiLvlLbl val="0"/>
      </c:catAx>
      <c:valAx>
        <c:axId val="48795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847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79.2.1 grönsaker</a:t>
            </a:r>
            <a:r>
              <a:rPr lang="sv-SE" baseline="0"/>
              <a:t> och rotsaker efter kön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grönsaker'!$C$21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grönsaker'!$A$22:$B$48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3 gånger per dag eller oftare</c:v>
                  </c:pt>
                  <c:pt idx="4">
                    <c:v>2 gånger per dag</c:v>
                  </c:pt>
                  <c:pt idx="8">
                    <c:v>1 gång per dag</c:v>
                  </c:pt>
                  <c:pt idx="12">
                    <c:v>5-6 gånger per vecka</c:v>
                  </c:pt>
                  <c:pt idx="16">
                    <c:v>3-4 gånger per vecka</c:v>
                  </c:pt>
                  <c:pt idx="20">
                    <c:v>1-2 gånger per vecka</c:v>
                  </c:pt>
                  <c:pt idx="24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grönsaker'!$C$22:$C$48</c:f>
              <c:numCache>
                <c:formatCode>General</c:formatCode>
                <c:ptCount val="27"/>
                <c:pt idx="0">
                  <c:v>10.6</c:v>
                </c:pt>
                <c:pt idx="1">
                  <c:v>5.5</c:v>
                </c:pt>
                <c:pt idx="2">
                  <c:v>8.1</c:v>
                </c:pt>
                <c:pt idx="4">
                  <c:v>32</c:v>
                </c:pt>
                <c:pt idx="5">
                  <c:v>18.899999999999999</c:v>
                </c:pt>
                <c:pt idx="6">
                  <c:v>25.4</c:v>
                </c:pt>
                <c:pt idx="8">
                  <c:v>33.1</c:v>
                </c:pt>
                <c:pt idx="9">
                  <c:v>35.9</c:v>
                </c:pt>
                <c:pt idx="10">
                  <c:v>34.5</c:v>
                </c:pt>
                <c:pt idx="12">
                  <c:v>8.8000000000000007</c:v>
                </c:pt>
                <c:pt idx="13">
                  <c:v>12.1</c:v>
                </c:pt>
                <c:pt idx="14">
                  <c:v>10.5</c:v>
                </c:pt>
                <c:pt idx="16">
                  <c:v>8.6999999999999993</c:v>
                </c:pt>
                <c:pt idx="17">
                  <c:v>13.9</c:v>
                </c:pt>
                <c:pt idx="18">
                  <c:v>11.3</c:v>
                </c:pt>
                <c:pt idx="20">
                  <c:v>4.9000000000000004</c:v>
                </c:pt>
                <c:pt idx="21">
                  <c:v>9.3000000000000007</c:v>
                </c:pt>
                <c:pt idx="22">
                  <c:v>7.1</c:v>
                </c:pt>
                <c:pt idx="24">
                  <c:v>1.3</c:v>
                </c:pt>
                <c:pt idx="25">
                  <c:v>3.9</c:v>
                </c:pt>
                <c:pt idx="2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A-CC49-A035-790DA2143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627263"/>
        <c:axId val="521347007"/>
      </c:barChart>
      <c:catAx>
        <c:axId val="52162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347007"/>
        <c:crosses val="autoZero"/>
        <c:auto val="1"/>
        <c:lblAlgn val="ctr"/>
        <c:lblOffset val="100"/>
        <c:noMultiLvlLbl val="0"/>
      </c:catAx>
      <c:valAx>
        <c:axId val="52134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62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79.2.2 grönsaker och rotsaker</a:t>
            </a:r>
            <a:r>
              <a:rPr lang="sv-SE" baseline="0"/>
              <a:t> efter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grönsaker'!$I$21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grönsaker'!$G$22:$H$48</c:f>
              <c:multiLvlStrCache>
                <c:ptCount val="27"/>
                <c:lvl>
                  <c:pt idx="0">
                    <c:v>Sverige</c:v>
                  </c:pt>
                  <c:pt idx="1">
                    <c:v>Andra</c:v>
                  </c:pt>
                  <c:pt idx="2">
                    <c:v>Totalt</c:v>
                  </c:pt>
                  <c:pt idx="4">
                    <c:v>Sverige</c:v>
                  </c:pt>
                  <c:pt idx="5">
                    <c:v>Andra</c:v>
                  </c:pt>
                  <c:pt idx="6">
                    <c:v>Totalt</c:v>
                  </c:pt>
                  <c:pt idx="8">
                    <c:v>Sverige</c:v>
                  </c:pt>
                  <c:pt idx="9">
                    <c:v>Andra</c:v>
                  </c:pt>
                  <c:pt idx="10">
                    <c:v>Totalt</c:v>
                  </c:pt>
                  <c:pt idx="12">
                    <c:v>Sverige</c:v>
                  </c:pt>
                  <c:pt idx="13">
                    <c:v>Andra</c:v>
                  </c:pt>
                  <c:pt idx="14">
                    <c:v>Totalt</c:v>
                  </c:pt>
                  <c:pt idx="16">
                    <c:v>Sverige</c:v>
                  </c:pt>
                  <c:pt idx="17">
                    <c:v>Andra</c:v>
                  </c:pt>
                  <c:pt idx="18">
                    <c:v>Totalt</c:v>
                  </c:pt>
                  <c:pt idx="20">
                    <c:v>Sverige</c:v>
                  </c:pt>
                  <c:pt idx="21">
                    <c:v>Andra</c:v>
                  </c:pt>
                  <c:pt idx="22">
                    <c:v>Totalt</c:v>
                  </c:pt>
                  <c:pt idx="24">
                    <c:v>Sverige</c:v>
                  </c:pt>
                  <c:pt idx="25">
                    <c:v>Andra</c:v>
                  </c:pt>
                  <c:pt idx="26">
                    <c:v>Totalt</c:v>
                  </c:pt>
                </c:lvl>
                <c:lvl>
                  <c:pt idx="0">
                    <c:v>3 gånger per dag eller oftare</c:v>
                  </c:pt>
                  <c:pt idx="4">
                    <c:v>2 gånger per dag</c:v>
                  </c:pt>
                  <c:pt idx="8">
                    <c:v>1 gång per dag</c:v>
                  </c:pt>
                  <c:pt idx="12">
                    <c:v>5-6 gånger per vecka</c:v>
                  </c:pt>
                  <c:pt idx="16">
                    <c:v>3-4 gånger per vecka</c:v>
                  </c:pt>
                  <c:pt idx="20">
                    <c:v>1-2 gånger per vecka</c:v>
                  </c:pt>
                  <c:pt idx="24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grönsaker'!$I$22:$I$48</c:f>
              <c:numCache>
                <c:formatCode>General</c:formatCode>
                <c:ptCount val="27"/>
                <c:pt idx="0">
                  <c:v>7.4</c:v>
                </c:pt>
                <c:pt idx="1">
                  <c:v>12.3</c:v>
                </c:pt>
                <c:pt idx="2">
                  <c:v>8.1</c:v>
                </c:pt>
                <c:pt idx="4">
                  <c:v>25.5</c:v>
                </c:pt>
                <c:pt idx="5">
                  <c:v>25.1</c:v>
                </c:pt>
                <c:pt idx="6">
                  <c:v>25.4</c:v>
                </c:pt>
                <c:pt idx="8">
                  <c:v>35.4</c:v>
                </c:pt>
                <c:pt idx="9">
                  <c:v>28</c:v>
                </c:pt>
                <c:pt idx="10">
                  <c:v>34.5</c:v>
                </c:pt>
                <c:pt idx="12">
                  <c:v>10.199999999999999</c:v>
                </c:pt>
                <c:pt idx="13">
                  <c:v>12.4</c:v>
                </c:pt>
                <c:pt idx="14">
                  <c:v>10.5</c:v>
                </c:pt>
                <c:pt idx="16">
                  <c:v>11.1</c:v>
                </c:pt>
                <c:pt idx="17">
                  <c:v>12.6</c:v>
                </c:pt>
                <c:pt idx="18">
                  <c:v>11.3</c:v>
                </c:pt>
                <c:pt idx="20">
                  <c:v>7.2</c:v>
                </c:pt>
                <c:pt idx="21">
                  <c:v>6.6</c:v>
                </c:pt>
                <c:pt idx="22">
                  <c:v>7.1</c:v>
                </c:pt>
                <c:pt idx="24">
                  <c:v>2.7</c:v>
                </c:pt>
                <c:pt idx="25">
                  <c:v>2</c:v>
                </c:pt>
                <c:pt idx="2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F-0446-8194-2D3785A4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49903"/>
        <c:axId val="486724991"/>
      </c:barChart>
      <c:catAx>
        <c:axId val="43664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724991"/>
        <c:crosses val="autoZero"/>
        <c:auto val="1"/>
        <c:lblAlgn val="ctr"/>
        <c:lblOffset val="100"/>
        <c:noMultiLvlLbl val="0"/>
      </c:catAx>
      <c:valAx>
        <c:axId val="48672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649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79.2.3 grönsaker</a:t>
            </a:r>
            <a:r>
              <a:rPr lang="sv-SE" baseline="0"/>
              <a:t> och rotsaker efter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grönsaker'!$O$21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grönsaker'!$M$22:$N$62</c:f>
              <c:multiLvlStrCache>
                <c:ptCount val="41"/>
                <c:lvl>
                  <c:pt idx="0">
                    <c:v>16-29 år</c:v>
                  </c:pt>
                  <c:pt idx="1">
                    <c:v>30-44 år</c:v>
                  </c:pt>
                  <c:pt idx="2">
                    <c:v>45-64 år</c:v>
                  </c:pt>
                  <c:pt idx="3">
                    <c:v>65-84 år</c:v>
                  </c:pt>
                  <c:pt idx="4">
                    <c:v>Totalt</c:v>
                  </c:pt>
                  <c:pt idx="6">
                    <c:v>16-29 år</c:v>
                  </c:pt>
                  <c:pt idx="7">
                    <c:v>30-44 år</c:v>
                  </c:pt>
                  <c:pt idx="8">
                    <c:v>45-64 år</c:v>
                  </c:pt>
                  <c:pt idx="9">
                    <c:v>65-84 år</c:v>
                  </c:pt>
                  <c:pt idx="10">
                    <c:v>Totalt</c:v>
                  </c:pt>
                  <c:pt idx="12">
                    <c:v>16-29 år</c:v>
                  </c:pt>
                  <c:pt idx="13">
                    <c:v>30-44 år</c:v>
                  </c:pt>
                  <c:pt idx="14">
                    <c:v>45-64 år</c:v>
                  </c:pt>
                  <c:pt idx="15">
                    <c:v>65-84 år</c:v>
                  </c:pt>
                  <c:pt idx="16">
                    <c:v>Totalt</c:v>
                  </c:pt>
                  <c:pt idx="18">
                    <c:v>16-29 år</c:v>
                  </c:pt>
                  <c:pt idx="19">
                    <c:v>30-44 år</c:v>
                  </c:pt>
                  <c:pt idx="20">
                    <c:v>45-64 år</c:v>
                  </c:pt>
                  <c:pt idx="21">
                    <c:v>65-84 år</c:v>
                  </c:pt>
                  <c:pt idx="22">
                    <c:v>Totalt</c:v>
                  </c:pt>
                  <c:pt idx="24">
                    <c:v>16-29 år</c:v>
                  </c:pt>
                  <c:pt idx="25">
                    <c:v>30-44 år</c:v>
                  </c:pt>
                  <c:pt idx="26">
                    <c:v>45-64 år</c:v>
                  </c:pt>
                  <c:pt idx="27">
                    <c:v>65-84 år</c:v>
                  </c:pt>
                  <c:pt idx="28">
                    <c:v>Totalt</c:v>
                  </c:pt>
                  <c:pt idx="30">
                    <c:v>16-29 år</c:v>
                  </c:pt>
                  <c:pt idx="31">
                    <c:v>30-44 år</c:v>
                  </c:pt>
                  <c:pt idx="32">
                    <c:v>45-64 år</c:v>
                  </c:pt>
                  <c:pt idx="33">
                    <c:v>65-84 år</c:v>
                  </c:pt>
                  <c:pt idx="34">
                    <c:v>Totalt</c:v>
                  </c:pt>
                  <c:pt idx="36">
                    <c:v>16-29 år</c:v>
                  </c:pt>
                  <c:pt idx="37">
                    <c:v>30-44 år</c:v>
                  </c:pt>
                  <c:pt idx="38">
                    <c:v>45-64 år</c:v>
                  </c:pt>
                  <c:pt idx="39">
                    <c:v>65-84 år</c:v>
                  </c:pt>
                  <c:pt idx="40">
                    <c:v>Totalt</c:v>
                  </c:pt>
                </c:lvl>
                <c:lvl>
                  <c:pt idx="0">
                    <c:v>3 gånger per dag eller oftare</c:v>
                  </c:pt>
                  <c:pt idx="6">
                    <c:v>2 gånger per dag</c:v>
                  </c:pt>
                  <c:pt idx="12">
                    <c:v>1 gång per dag</c:v>
                  </c:pt>
                  <c:pt idx="18">
                    <c:v>5-6 gånger per vecka</c:v>
                  </c:pt>
                  <c:pt idx="24">
                    <c:v>3-4 gånger per vecka</c:v>
                  </c:pt>
                  <c:pt idx="30">
                    <c:v>1-2 gånger per vecka</c:v>
                  </c:pt>
                  <c:pt idx="36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grönsaker'!$O$22:$O$62</c:f>
              <c:numCache>
                <c:formatCode>General</c:formatCode>
                <c:ptCount val="41"/>
                <c:pt idx="0">
                  <c:v>9.9</c:v>
                </c:pt>
                <c:pt idx="1">
                  <c:v>8.8000000000000007</c:v>
                </c:pt>
                <c:pt idx="2">
                  <c:v>8.4</c:v>
                </c:pt>
                <c:pt idx="3">
                  <c:v>5.4</c:v>
                </c:pt>
                <c:pt idx="4">
                  <c:v>8.1</c:v>
                </c:pt>
                <c:pt idx="6">
                  <c:v>26.7</c:v>
                </c:pt>
                <c:pt idx="7">
                  <c:v>28.2</c:v>
                </c:pt>
                <c:pt idx="8">
                  <c:v>26</c:v>
                </c:pt>
                <c:pt idx="9">
                  <c:v>21.1</c:v>
                </c:pt>
                <c:pt idx="10">
                  <c:v>25.4</c:v>
                </c:pt>
                <c:pt idx="12">
                  <c:v>23.5</c:v>
                </c:pt>
                <c:pt idx="13">
                  <c:v>29.3</c:v>
                </c:pt>
                <c:pt idx="14">
                  <c:v>36.1</c:v>
                </c:pt>
                <c:pt idx="15">
                  <c:v>43.6</c:v>
                </c:pt>
                <c:pt idx="16">
                  <c:v>34.5</c:v>
                </c:pt>
                <c:pt idx="18">
                  <c:v>12.2</c:v>
                </c:pt>
                <c:pt idx="19">
                  <c:v>11.1</c:v>
                </c:pt>
                <c:pt idx="20">
                  <c:v>10.1</c:v>
                </c:pt>
                <c:pt idx="21">
                  <c:v>9.4</c:v>
                </c:pt>
                <c:pt idx="22">
                  <c:v>10.5</c:v>
                </c:pt>
                <c:pt idx="24">
                  <c:v>14.2</c:v>
                </c:pt>
                <c:pt idx="25">
                  <c:v>12.4</c:v>
                </c:pt>
                <c:pt idx="26">
                  <c:v>9.9</c:v>
                </c:pt>
                <c:pt idx="27">
                  <c:v>11.1</c:v>
                </c:pt>
                <c:pt idx="28">
                  <c:v>11.3</c:v>
                </c:pt>
                <c:pt idx="30">
                  <c:v>8</c:v>
                </c:pt>
                <c:pt idx="31">
                  <c:v>7.1</c:v>
                </c:pt>
                <c:pt idx="32">
                  <c:v>6.8</c:v>
                </c:pt>
                <c:pt idx="33">
                  <c:v>7.2</c:v>
                </c:pt>
                <c:pt idx="34">
                  <c:v>7.1</c:v>
                </c:pt>
                <c:pt idx="36">
                  <c:v>5.2</c:v>
                </c:pt>
                <c:pt idx="37">
                  <c:v>2.4</c:v>
                </c:pt>
                <c:pt idx="38">
                  <c:v>2.1</c:v>
                </c:pt>
                <c:pt idx="39">
                  <c:v>1.9</c:v>
                </c:pt>
                <c:pt idx="4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4-D44C-8C3B-5D3C8D9F6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869343"/>
        <c:axId val="440337455"/>
      </c:barChart>
      <c:catAx>
        <c:axId val="52086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337455"/>
        <c:crosses val="autoZero"/>
        <c:auto val="1"/>
        <c:lblAlgn val="ctr"/>
        <c:lblOffset val="100"/>
        <c:noMultiLvlLbl val="0"/>
      </c:catAx>
      <c:valAx>
        <c:axId val="440337455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086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79.2.4</a:t>
            </a:r>
            <a:r>
              <a:rPr lang="sv-SE" baseline="0"/>
              <a:t> grönsaker och rotsaker efter 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grönsaker'!$U$21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grönsaker'!$S$22:$T$57</c:f>
              <c:multiLvlStrCache>
                <c:ptCount val="35"/>
                <c:lvl>
                  <c:pt idx="0">
                    <c:v>Förgymnasial</c:v>
                  </c:pt>
                  <c:pt idx="1">
                    <c:v>Gymnasial</c:v>
                  </c:pt>
                  <c:pt idx="2">
                    <c:v>Eftergymnasial</c:v>
                  </c:pt>
                  <c:pt idx="3">
                    <c:v>Totalt</c:v>
                  </c:pt>
                  <c:pt idx="5">
                    <c:v>Förgymnasial</c:v>
                  </c:pt>
                  <c:pt idx="6">
                    <c:v>Gymnasial</c:v>
                  </c:pt>
                  <c:pt idx="7">
                    <c:v>Eftergymnasial</c:v>
                  </c:pt>
                  <c:pt idx="8">
                    <c:v>Totalt</c:v>
                  </c:pt>
                  <c:pt idx="10">
                    <c:v>Förgymnasial</c:v>
                  </c:pt>
                  <c:pt idx="11">
                    <c:v>Gymnasial</c:v>
                  </c:pt>
                  <c:pt idx="12">
                    <c:v>Eftergymnasial</c:v>
                  </c:pt>
                  <c:pt idx="13">
                    <c:v>Totalt</c:v>
                  </c:pt>
                  <c:pt idx="15">
                    <c:v>Förgymnasial</c:v>
                  </c:pt>
                  <c:pt idx="16">
                    <c:v>Gymnasial</c:v>
                  </c:pt>
                  <c:pt idx="17">
                    <c:v>Eftergymnasial</c:v>
                  </c:pt>
                  <c:pt idx="18">
                    <c:v>Totalt</c:v>
                  </c:pt>
                  <c:pt idx="20">
                    <c:v>Förgymnasial</c:v>
                  </c:pt>
                  <c:pt idx="21">
                    <c:v>Gymnasial</c:v>
                  </c:pt>
                  <c:pt idx="22">
                    <c:v>Eftergymnasial</c:v>
                  </c:pt>
                  <c:pt idx="23">
                    <c:v>Totalt</c:v>
                  </c:pt>
                  <c:pt idx="25">
                    <c:v>Förgymnasial</c:v>
                  </c:pt>
                  <c:pt idx="26">
                    <c:v>Gymnasial</c:v>
                  </c:pt>
                  <c:pt idx="27">
                    <c:v>Eftergymnasial</c:v>
                  </c:pt>
                  <c:pt idx="28">
                    <c:v>Totalt</c:v>
                  </c:pt>
                  <c:pt idx="31">
                    <c:v>Förgymnasial</c:v>
                  </c:pt>
                  <c:pt idx="32">
                    <c:v>Gymnasial</c:v>
                  </c:pt>
                  <c:pt idx="33">
                    <c:v>Eftergymnasial</c:v>
                  </c:pt>
                  <c:pt idx="34">
                    <c:v>Totalt</c:v>
                  </c:pt>
                </c:lvl>
                <c:lvl>
                  <c:pt idx="0">
                    <c:v>3 gånger per dag eller oftare</c:v>
                  </c:pt>
                  <c:pt idx="5">
                    <c:v>2 gånger per dag</c:v>
                  </c:pt>
                  <c:pt idx="10">
                    <c:v>1 gång per dag</c:v>
                  </c:pt>
                  <c:pt idx="15">
                    <c:v>5-6 gånger per vecka</c:v>
                  </c:pt>
                  <c:pt idx="20">
                    <c:v>3-4 gånger per vecka</c:v>
                  </c:pt>
                  <c:pt idx="25">
                    <c:v>1-2 gånger per vecka</c:v>
                  </c:pt>
                  <c:pt idx="31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grönsaker'!$U$22:$U$57</c:f>
              <c:numCache>
                <c:formatCode>General</c:formatCode>
                <c:ptCount val="36"/>
                <c:pt idx="0">
                  <c:v>6.5</c:v>
                </c:pt>
                <c:pt idx="1">
                  <c:v>9</c:v>
                </c:pt>
                <c:pt idx="2">
                  <c:v>9.1</c:v>
                </c:pt>
                <c:pt idx="3">
                  <c:v>8.1</c:v>
                </c:pt>
                <c:pt idx="5">
                  <c:v>21.1</c:v>
                </c:pt>
                <c:pt idx="6">
                  <c:v>25.4</c:v>
                </c:pt>
                <c:pt idx="7">
                  <c:v>37.299999999999997</c:v>
                </c:pt>
                <c:pt idx="8">
                  <c:v>25.4</c:v>
                </c:pt>
                <c:pt idx="10">
                  <c:v>35.700000000000003</c:v>
                </c:pt>
                <c:pt idx="11">
                  <c:v>33.6</c:v>
                </c:pt>
                <c:pt idx="12">
                  <c:v>35.4</c:v>
                </c:pt>
                <c:pt idx="13">
                  <c:v>34.5</c:v>
                </c:pt>
                <c:pt idx="15">
                  <c:v>11.1</c:v>
                </c:pt>
                <c:pt idx="16">
                  <c:v>10.5</c:v>
                </c:pt>
                <c:pt idx="17">
                  <c:v>7.7</c:v>
                </c:pt>
                <c:pt idx="18">
                  <c:v>10.5</c:v>
                </c:pt>
                <c:pt idx="20">
                  <c:v>12.3</c:v>
                </c:pt>
                <c:pt idx="21">
                  <c:v>12.2</c:v>
                </c:pt>
                <c:pt idx="22">
                  <c:v>6.8</c:v>
                </c:pt>
                <c:pt idx="23">
                  <c:v>11.3</c:v>
                </c:pt>
                <c:pt idx="25">
                  <c:v>9.3000000000000007</c:v>
                </c:pt>
                <c:pt idx="26">
                  <c:v>6.6</c:v>
                </c:pt>
                <c:pt idx="27">
                  <c:v>2.5</c:v>
                </c:pt>
                <c:pt idx="28">
                  <c:v>7.1</c:v>
                </c:pt>
                <c:pt idx="31">
                  <c:v>3.6</c:v>
                </c:pt>
                <c:pt idx="32">
                  <c:v>2.2000000000000002</c:v>
                </c:pt>
                <c:pt idx="33">
                  <c:v>0.6</c:v>
                </c:pt>
                <c:pt idx="3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5-E04C-BA2D-E41BB7FC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511935"/>
        <c:axId val="486619663"/>
      </c:barChart>
      <c:catAx>
        <c:axId val="52651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619663"/>
        <c:crosses val="autoZero"/>
        <c:auto val="1"/>
        <c:lblAlgn val="ctr"/>
        <c:lblOffset val="100"/>
        <c:noMultiLvlLbl val="0"/>
      </c:catAx>
      <c:valAx>
        <c:axId val="4866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51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79.3.1</a:t>
            </a:r>
            <a:r>
              <a:rPr lang="sv-SE" baseline="0"/>
              <a:t> frukt och bär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grönsaker'!$C$71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grönsaker'!$A$72:$B$98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3 gånger per dag eller oftare</c:v>
                  </c:pt>
                  <c:pt idx="4">
                    <c:v>2 gånger per dag</c:v>
                  </c:pt>
                  <c:pt idx="8">
                    <c:v>1 gång per dag</c:v>
                  </c:pt>
                  <c:pt idx="12">
                    <c:v>5-6 gånger per vecka</c:v>
                  </c:pt>
                  <c:pt idx="16">
                    <c:v>3-4 gånger per vecka</c:v>
                  </c:pt>
                  <c:pt idx="20">
                    <c:v>1-2 gånger per vecka</c:v>
                  </c:pt>
                  <c:pt idx="24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grönsaker'!$C$72:$C$98</c:f>
              <c:numCache>
                <c:formatCode>General</c:formatCode>
                <c:ptCount val="27"/>
                <c:pt idx="0">
                  <c:v>13.1</c:v>
                </c:pt>
                <c:pt idx="1">
                  <c:v>5.6</c:v>
                </c:pt>
                <c:pt idx="2">
                  <c:v>9.4</c:v>
                </c:pt>
                <c:pt idx="4">
                  <c:v>30.7</c:v>
                </c:pt>
                <c:pt idx="5">
                  <c:v>19.100000000000001</c:v>
                </c:pt>
                <c:pt idx="6">
                  <c:v>24.9</c:v>
                </c:pt>
                <c:pt idx="8">
                  <c:v>29.8</c:v>
                </c:pt>
                <c:pt idx="9">
                  <c:v>29.9</c:v>
                </c:pt>
                <c:pt idx="10">
                  <c:v>29.8</c:v>
                </c:pt>
                <c:pt idx="12">
                  <c:v>7.4</c:v>
                </c:pt>
                <c:pt idx="13">
                  <c:v>9.6999999999999993</c:v>
                </c:pt>
                <c:pt idx="14">
                  <c:v>8.5</c:v>
                </c:pt>
                <c:pt idx="16">
                  <c:v>8.6</c:v>
                </c:pt>
                <c:pt idx="17">
                  <c:v>14.6</c:v>
                </c:pt>
                <c:pt idx="18">
                  <c:v>11.6</c:v>
                </c:pt>
                <c:pt idx="20">
                  <c:v>6.8</c:v>
                </c:pt>
                <c:pt idx="21">
                  <c:v>13.1</c:v>
                </c:pt>
                <c:pt idx="22">
                  <c:v>9.9</c:v>
                </c:pt>
                <c:pt idx="24">
                  <c:v>3.1</c:v>
                </c:pt>
                <c:pt idx="25">
                  <c:v>7.7</c:v>
                </c:pt>
                <c:pt idx="2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4-934E-9998-188010CAE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631679"/>
        <c:axId val="526248623"/>
      </c:barChart>
      <c:catAx>
        <c:axId val="49463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248623"/>
        <c:crosses val="autoZero"/>
        <c:auto val="1"/>
        <c:lblAlgn val="ctr"/>
        <c:lblOffset val="100"/>
        <c:noMultiLvlLbl val="0"/>
      </c:catAx>
      <c:valAx>
        <c:axId val="52624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63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79.3.2 frukt och</a:t>
            </a:r>
            <a:r>
              <a:rPr lang="sv-SE" baseline="0"/>
              <a:t> bär efter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grönsaker'!$I$71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grönsaker'!$G$72:$H$98</c:f>
              <c:multiLvlStrCache>
                <c:ptCount val="27"/>
                <c:lvl>
                  <c:pt idx="0">
                    <c:v>Sverige</c:v>
                  </c:pt>
                  <c:pt idx="1">
                    <c:v>Andra</c:v>
                  </c:pt>
                  <c:pt idx="2">
                    <c:v>Totalt</c:v>
                  </c:pt>
                  <c:pt idx="4">
                    <c:v>Sverige</c:v>
                  </c:pt>
                  <c:pt idx="5">
                    <c:v>Andra</c:v>
                  </c:pt>
                  <c:pt idx="6">
                    <c:v>Totalt</c:v>
                  </c:pt>
                  <c:pt idx="8">
                    <c:v>Sverige</c:v>
                  </c:pt>
                  <c:pt idx="9">
                    <c:v>Andra</c:v>
                  </c:pt>
                  <c:pt idx="10">
                    <c:v>Totalt</c:v>
                  </c:pt>
                  <c:pt idx="12">
                    <c:v>Sverige</c:v>
                  </c:pt>
                  <c:pt idx="13">
                    <c:v>Andra</c:v>
                  </c:pt>
                  <c:pt idx="14">
                    <c:v>Totalt</c:v>
                  </c:pt>
                  <c:pt idx="16">
                    <c:v>Sverige</c:v>
                  </c:pt>
                  <c:pt idx="17">
                    <c:v>Andra</c:v>
                  </c:pt>
                  <c:pt idx="18">
                    <c:v>Totalt</c:v>
                  </c:pt>
                  <c:pt idx="20">
                    <c:v>Sverige</c:v>
                  </c:pt>
                  <c:pt idx="21">
                    <c:v>Andra</c:v>
                  </c:pt>
                  <c:pt idx="22">
                    <c:v>Totalt</c:v>
                  </c:pt>
                  <c:pt idx="24">
                    <c:v>Sverige</c:v>
                  </c:pt>
                  <c:pt idx="25">
                    <c:v>Andra</c:v>
                  </c:pt>
                  <c:pt idx="26">
                    <c:v>Totalt</c:v>
                  </c:pt>
                </c:lvl>
                <c:lvl>
                  <c:pt idx="0">
                    <c:v>3 gånger per dag eller oftare</c:v>
                  </c:pt>
                  <c:pt idx="4">
                    <c:v>2 gånger per dag</c:v>
                  </c:pt>
                  <c:pt idx="8">
                    <c:v>1 gång per dag</c:v>
                  </c:pt>
                  <c:pt idx="12">
                    <c:v>5-6 gånger per vecka</c:v>
                  </c:pt>
                  <c:pt idx="16">
                    <c:v>3-4 gånger per vecka</c:v>
                  </c:pt>
                  <c:pt idx="20">
                    <c:v>1-2 gånger per vecka</c:v>
                  </c:pt>
                  <c:pt idx="24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grönsaker'!$I$72:$I$98</c:f>
              <c:numCache>
                <c:formatCode>General</c:formatCode>
                <c:ptCount val="27"/>
                <c:pt idx="0">
                  <c:v>8.9</c:v>
                </c:pt>
                <c:pt idx="1">
                  <c:v>12.9</c:v>
                </c:pt>
                <c:pt idx="2">
                  <c:v>9.4</c:v>
                </c:pt>
                <c:pt idx="4">
                  <c:v>24.5</c:v>
                </c:pt>
                <c:pt idx="5">
                  <c:v>27.5</c:v>
                </c:pt>
                <c:pt idx="6">
                  <c:v>24.9</c:v>
                </c:pt>
                <c:pt idx="8">
                  <c:v>30.5</c:v>
                </c:pt>
                <c:pt idx="9">
                  <c:v>25.6</c:v>
                </c:pt>
                <c:pt idx="10">
                  <c:v>29.8</c:v>
                </c:pt>
                <c:pt idx="12">
                  <c:v>8.6999999999999993</c:v>
                </c:pt>
                <c:pt idx="13">
                  <c:v>7.6</c:v>
                </c:pt>
                <c:pt idx="14">
                  <c:v>8.5</c:v>
                </c:pt>
                <c:pt idx="16">
                  <c:v>11.6</c:v>
                </c:pt>
                <c:pt idx="17">
                  <c:v>11.2</c:v>
                </c:pt>
                <c:pt idx="18">
                  <c:v>11.6</c:v>
                </c:pt>
                <c:pt idx="20">
                  <c:v>10.1</c:v>
                </c:pt>
                <c:pt idx="21">
                  <c:v>9.1</c:v>
                </c:pt>
                <c:pt idx="22">
                  <c:v>9.9</c:v>
                </c:pt>
                <c:pt idx="24">
                  <c:v>5.4</c:v>
                </c:pt>
                <c:pt idx="25">
                  <c:v>5.4</c:v>
                </c:pt>
                <c:pt idx="2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7-F24C-B9A7-D987DE62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515135"/>
        <c:axId val="526740623"/>
      </c:barChart>
      <c:catAx>
        <c:axId val="52651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740623"/>
        <c:crosses val="autoZero"/>
        <c:auto val="1"/>
        <c:lblAlgn val="ctr"/>
        <c:lblOffset val="100"/>
        <c:noMultiLvlLbl val="0"/>
      </c:catAx>
      <c:valAx>
        <c:axId val="52674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515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79.3.3 frukt och bär efter ålder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grönsaker'!$O$71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'79 Frukt och grönsaker'!$N$72:$N$112</c:f>
              <c:strCache>
                <c:ptCount val="41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  <c:pt idx="6">
                  <c:v>16-29 år</c:v>
                </c:pt>
                <c:pt idx="7">
                  <c:v>30-44 år</c:v>
                </c:pt>
                <c:pt idx="8">
                  <c:v>45-64 år</c:v>
                </c:pt>
                <c:pt idx="9">
                  <c:v>65-84 år</c:v>
                </c:pt>
                <c:pt idx="10">
                  <c:v>Totalt</c:v>
                </c:pt>
                <c:pt idx="12">
                  <c:v>16-29 år</c:v>
                </c:pt>
                <c:pt idx="13">
                  <c:v>30-44 år</c:v>
                </c:pt>
                <c:pt idx="14">
                  <c:v>45-64 år</c:v>
                </c:pt>
                <c:pt idx="15">
                  <c:v>65-84 år</c:v>
                </c:pt>
                <c:pt idx="16">
                  <c:v>Totalt</c:v>
                </c:pt>
                <c:pt idx="18">
                  <c:v>16-29 år</c:v>
                </c:pt>
                <c:pt idx="19">
                  <c:v>30-44 år</c:v>
                </c:pt>
                <c:pt idx="20">
                  <c:v>45-64 år</c:v>
                </c:pt>
                <c:pt idx="21">
                  <c:v>65-84 år</c:v>
                </c:pt>
                <c:pt idx="22">
                  <c:v>Totalt</c:v>
                </c:pt>
                <c:pt idx="24">
                  <c:v>16-29 år</c:v>
                </c:pt>
                <c:pt idx="25">
                  <c:v>30-44 år</c:v>
                </c:pt>
                <c:pt idx="26">
                  <c:v>45-64 år</c:v>
                </c:pt>
                <c:pt idx="27">
                  <c:v>65-84 år</c:v>
                </c:pt>
                <c:pt idx="28">
                  <c:v>Totalt</c:v>
                </c:pt>
                <c:pt idx="30">
                  <c:v>16-29 år</c:v>
                </c:pt>
                <c:pt idx="31">
                  <c:v>30-44 år</c:v>
                </c:pt>
                <c:pt idx="32">
                  <c:v>45-64 år</c:v>
                </c:pt>
                <c:pt idx="33">
                  <c:v>65-84 år</c:v>
                </c:pt>
                <c:pt idx="34">
                  <c:v>Totalt</c:v>
                </c:pt>
                <c:pt idx="36">
                  <c:v>16-29 år</c:v>
                </c:pt>
                <c:pt idx="37">
                  <c:v>30-44 år</c:v>
                </c:pt>
                <c:pt idx="38">
                  <c:v>45-64 år</c:v>
                </c:pt>
                <c:pt idx="39">
                  <c:v>65-84 år</c:v>
                </c:pt>
                <c:pt idx="40">
                  <c:v>Totalt</c:v>
                </c:pt>
              </c:strCache>
            </c:strRef>
          </c:cat>
          <c:val>
            <c:numRef>
              <c:f>'79 Frukt och grönsaker'!$O$72:$O$112</c:f>
              <c:numCache>
                <c:formatCode>General</c:formatCode>
                <c:ptCount val="41"/>
                <c:pt idx="0">
                  <c:v>9.6</c:v>
                </c:pt>
                <c:pt idx="1">
                  <c:v>8</c:v>
                </c:pt>
                <c:pt idx="2">
                  <c:v>9.5</c:v>
                </c:pt>
                <c:pt idx="3">
                  <c:v>10.3</c:v>
                </c:pt>
                <c:pt idx="4">
                  <c:v>9.4</c:v>
                </c:pt>
                <c:pt idx="6">
                  <c:v>16.7</c:v>
                </c:pt>
                <c:pt idx="7">
                  <c:v>22.3</c:v>
                </c:pt>
                <c:pt idx="8">
                  <c:v>24.6</c:v>
                </c:pt>
                <c:pt idx="9">
                  <c:v>33.200000000000003</c:v>
                </c:pt>
                <c:pt idx="10">
                  <c:v>24.9</c:v>
                </c:pt>
                <c:pt idx="12">
                  <c:v>22.8</c:v>
                </c:pt>
                <c:pt idx="13">
                  <c:v>27.9</c:v>
                </c:pt>
                <c:pt idx="14">
                  <c:v>31.4</c:v>
                </c:pt>
                <c:pt idx="15">
                  <c:v>33.5</c:v>
                </c:pt>
                <c:pt idx="16">
                  <c:v>29.8</c:v>
                </c:pt>
                <c:pt idx="18">
                  <c:v>12.5</c:v>
                </c:pt>
                <c:pt idx="19">
                  <c:v>9</c:v>
                </c:pt>
                <c:pt idx="20">
                  <c:v>8.1</c:v>
                </c:pt>
                <c:pt idx="21">
                  <c:v>6.4</c:v>
                </c:pt>
                <c:pt idx="22">
                  <c:v>8.5</c:v>
                </c:pt>
                <c:pt idx="24">
                  <c:v>15.1</c:v>
                </c:pt>
                <c:pt idx="25">
                  <c:v>15.6</c:v>
                </c:pt>
                <c:pt idx="26">
                  <c:v>10.8</c:v>
                </c:pt>
                <c:pt idx="27">
                  <c:v>7</c:v>
                </c:pt>
                <c:pt idx="28">
                  <c:v>11.6</c:v>
                </c:pt>
                <c:pt idx="30">
                  <c:v>12.7</c:v>
                </c:pt>
                <c:pt idx="31">
                  <c:v>10.9</c:v>
                </c:pt>
                <c:pt idx="32">
                  <c:v>10.3</c:v>
                </c:pt>
                <c:pt idx="33">
                  <c:v>6.5</c:v>
                </c:pt>
                <c:pt idx="34">
                  <c:v>9.9</c:v>
                </c:pt>
                <c:pt idx="36">
                  <c:v>10.5</c:v>
                </c:pt>
                <c:pt idx="37">
                  <c:v>5.9</c:v>
                </c:pt>
                <c:pt idx="38">
                  <c:v>4.8</c:v>
                </c:pt>
                <c:pt idx="39">
                  <c:v>2.7</c:v>
                </c:pt>
                <c:pt idx="4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4-F949-AF43-2E390F039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299663"/>
        <c:axId val="540761023"/>
      </c:barChart>
      <c:catAx>
        <c:axId val="54029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761023"/>
        <c:crosses val="autoZero"/>
        <c:auto val="1"/>
        <c:lblAlgn val="ctr"/>
        <c:lblOffset val="100"/>
        <c:noMultiLvlLbl val="0"/>
      </c:catAx>
      <c:valAx>
        <c:axId val="540761023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299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67.2 Genomsnittligt antal</a:t>
            </a:r>
            <a:r>
              <a:rPr lang="sv-SE" baseline="0"/>
              <a:t> barn per familjetyp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'67 Antal barn efter familjetyp'!$C$14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'67 Antal barn efter familjetyp'!$B$15:$B$20</c:f>
              <c:strCache>
                <c:ptCount val="6"/>
                <c:pt idx="0">
                  <c:v>Kärnfamiljer</c:v>
                </c:pt>
                <c:pt idx="1">
                  <c:v>Ombildade familjer</c:v>
                </c:pt>
                <c:pt idx="2">
                  <c:v>Ensamstående mor</c:v>
                </c:pt>
                <c:pt idx="3">
                  <c:v>Ensamstående far</c:v>
                </c:pt>
                <c:pt idx="4">
                  <c:v>Övriga familjer</c:v>
                </c:pt>
                <c:pt idx="5">
                  <c:v>Samtliga familjetyper</c:v>
                </c:pt>
              </c:strCache>
            </c:strRef>
          </c:cat>
          <c:val>
            <c:numRef>
              <c:f>'67 Antal barn efter familjetyp'!$C$15:$C$20</c:f>
              <c:numCache>
                <c:formatCode>General</c:formatCode>
                <c:ptCount val="6"/>
                <c:pt idx="0" formatCode="0.0">
                  <c:v>1.9</c:v>
                </c:pt>
                <c:pt idx="1">
                  <c:v>2.1</c:v>
                </c:pt>
                <c:pt idx="2">
                  <c:v>1.6</c:v>
                </c:pt>
                <c:pt idx="3">
                  <c:v>1.5</c:v>
                </c:pt>
                <c:pt idx="4">
                  <c:v>1.3</c:v>
                </c:pt>
                <c:pt idx="5" formatCode="#\ ##0.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7-194E-989A-54AD2E035FFA}"/>
            </c:ext>
          </c:extLst>
        </c:ser>
        <c:ser>
          <c:idx val="1"/>
          <c:order val="1"/>
          <c:tx>
            <c:strRef>
              <c:f>'67 Antal barn efter familjetyp'!$D$14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'67 Antal barn efter familjetyp'!$B$15:$B$20</c:f>
              <c:strCache>
                <c:ptCount val="6"/>
                <c:pt idx="0">
                  <c:v>Kärnfamiljer</c:v>
                </c:pt>
                <c:pt idx="1">
                  <c:v>Ombildade familjer</c:v>
                </c:pt>
                <c:pt idx="2">
                  <c:v>Ensamstående mor</c:v>
                </c:pt>
                <c:pt idx="3">
                  <c:v>Ensamstående far</c:v>
                </c:pt>
                <c:pt idx="4">
                  <c:v>Övriga familjer</c:v>
                </c:pt>
                <c:pt idx="5">
                  <c:v>Samtliga familjetyper</c:v>
                </c:pt>
              </c:strCache>
            </c:strRef>
          </c:cat>
          <c:val>
            <c:numRef>
              <c:f>'67 Antal barn efter familjetyp'!$D$15:$D$20</c:f>
              <c:numCache>
                <c:formatCode>General</c:formatCode>
                <c:ptCount val="6"/>
                <c:pt idx="0" formatCode="0.0">
                  <c:v>1.9</c:v>
                </c:pt>
                <c:pt idx="1">
                  <c:v>2.1</c:v>
                </c:pt>
                <c:pt idx="2">
                  <c:v>1.6</c:v>
                </c:pt>
                <c:pt idx="3">
                  <c:v>1.5</c:v>
                </c:pt>
                <c:pt idx="4">
                  <c:v>1.3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7-194E-989A-54AD2E035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91263"/>
        <c:axId val="393767039"/>
      </c:barChart>
      <c:catAx>
        <c:axId val="39409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3767039"/>
        <c:crosses val="autoZero"/>
        <c:auto val="1"/>
        <c:lblAlgn val="ctr"/>
        <c:lblOffset val="100"/>
        <c:noMultiLvlLbl val="0"/>
      </c:catAx>
      <c:valAx>
        <c:axId val="39376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4091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79.3.4 frukt och bär</a:t>
            </a:r>
            <a:r>
              <a:rPr lang="sv-SE" baseline="0"/>
              <a:t> efter utbildningsnivå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 Frukt och grönsaker'!$U$71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'79 Frukt och grönsaker'!$S$72:$T$105</c:f>
              <c:multiLvlStrCache>
                <c:ptCount val="34"/>
                <c:lvl>
                  <c:pt idx="0">
                    <c:v>Förgymnasial</c:v>
                  </c:pt>
                  <c:pt idx="1">
                    <c:v>Gymnasial</c:v>
                  </c:pt>
                  <c:pt idx="2">
                    <c:v>Eftergymnasial</c:v>
                  </c:pt>
                  <c:pt idx="3">
                    <c:v>Totalt</c:v>
                  </c:pt>
                  <c:pt idx="5">
                    <c:v>Förgymnasial</c:v>
                  </c:pt>
                  <c:pt idx="6">
                    <c:v>Gymnasial</c:v>
                  </c:pt>
                  <c:pt idx="7">
                    <c:v>Eftergymnasial</c:v>
                  </c:pt>
                  <c:pt idx="8">
                    <c:v>Totalt</c:v>
                  </c:pt>
                  <c:pt idx="10">
                    <c:v>Förgymnasial</c:v>
                  </c:pt>
                  <c:pt idx="11">
                    <c:v>Gymnasial</c:v>
                  </c:pt>
                  <c:pt idx="12">
                    <c:v>Eftergymnasial</c:v>
                  </c:pt>
                  <c:pt idx="13">
                    <c:v>Totalt</c:v>
                  </c:pt>
                  <c:pt idx="15">
                    <c:v>Förgymnasial</c:v>
                  </c:pt>
                  <c:pt idx="16">
                    <c:v>Gymnasial</c:v>
                  </c:pt>
                  <c:pt idx="17">
                    <c:v>Eftergymnasial</c:v>
                  </c:pt>
                  <c:pt idx="18">
                    <c:v>Totalt</c:v>
                  </c:pt>
                  <c:pt idx="20">
                    <c:v>Förgymnasial</c:v>
                  </c:pt>
                  <c:pt idx="21">
                    <c:v>Gymnasial</c:v>
                  </c:pt>
                  <c:pt idx="22">
                    <c:v>Eftergymnasial</c:v>
                  </c:pt>
                  <c:pt idx="23">
                    <c:v>Totalt</c:v>
                  </c:pt>
                  <c:pt idx="25">
                    <c:v>Förgymnasial</c:v>
                  </c:pt>
                  <c:pt idx="26">
                    <c:v>Gymnasial</c:v>
                  </c:pt>
                  <c:pt idx="27">
                    <c:v>Eftergymnasial</c:v>
                  </c:pt>
                  <c:pt idx="28">
                    <c:v>Totalt</c:v>
                  </c:pt>
                  <c:pt idx="30">
                    <c:v>Förgymnasial</c:v>
                  </c:pt>
                  <c:pt idx="31">
                    <c:v>Gymnasial</c:v>
                  </c:pt>
                  <c:pt idx="32">
                    <c:v>Eftergymnasial</c:v>
                  </c:pt>
                  <c:pt idx="33">
                    <c:v>Totalt</c:v>
                  </c:pt>
                </c:lvl>
                <c:lvl>
                  <c:pt idx="0">
                    <c:v>3 gånger per dag eller oftare</c:v>
                  </c:pt>
                  <c:pt idx="5">
                    <c:v>2 gånger per dag</c:v>
                  </c:pt>
                  <c:pt idx="10">
                    <c:v>1 gång per dag</c:v>
                  </c:pt>
                  <c:pt idx="15">
                    <c:v>5-6 gånger per vecka</c:v>
                  </c:pt>
                  <c:pt idx="20">
                    <c:v>3-4 gånger per vecka</c:v>
                  </c:pt>
                  <c:pt idx="25">
                    <c:v>1-2 gånger per vecka</c:v>
                  </c:pt>
                  <c:pt idx="30">
                    <c:v>Några gånger per månad eller aldrig</c:v>
                  </c:pt>
                </c:lvl>
              </c:multiLvlStrCache>
            </c:multiLvlStrRef>
          </c:cat>
          <c:val>
            <c:numRef>
              <c:f>'79 Frukt och grönsaker'!$U$72:$U$105</c:f>
              <c:numCache>
                <c:formatCode>General</c:formatCode>
                <c:ptCount val="34"/>
                <c:pt idx="0">
                  <c:v>9.6</c:v>
                </c:pt>
                <c:pt idx="1">
                  <c:v>8.3000000000000007</c:v>
                </c:pt>
                <c:pt idx="2">
                  <c:v>10.5</c:v>
                </c:pt>
                <c:pt idx="3">
                  <c:v>9.4</c:v>
                </c:pt>
                <c:pt idx="5">
                  <c:v>25.5</c:v>
                </c:pt>
                <c:pt idx="6">
                  <c:v>23.1</c:v>
                </c:pt>
                <c:pt idx="7">
                  <c:v>28.1</c:v>
                </c:pt>
                <c:pt idx="8">
                  <c:v>24.9</c:v>
                </c:pt>
                <c:pt idx="10">
                  <c:v>28.9</c:v>
                </c:pt>
                <c:pt idx="11">
                  <c:v>30.2</c:v>
                </c:pt>
                <c:pt idx="12">
                  <c:v>32.9</c:v>
                </c:pt>
                <c:pt idx="13">
                  <c:v>29.8</c:v>
                </c:pt>
                <c:pt idx="15">
                  <c:v>8.5</c:v>
                </c:pt>
                <c:pt idx="16">
                  <c:v>8.6999999999999993</c:v>
                </c:pt>
                <c:pt idx="17">
                  <c:v>7.3</c:v>
                </c:pt>
                <c:pt idx="18">
                  <c:v>8.5</c:v>
                </c:pt>
                <c:pt idx="20">
                  <c:v>9.8000000000000007</c:v>
                </c:pt>
                <c:pt idx="21">
                  <c:v>13.3</c:v>
                </c:pt>
                <c:pt idx="22">
                  <c:v>11.2</c:v>
                </c:pt>
                <c:pt idx="23">
                  <c:v>11.6</c:v>
                </c:pt>
                <c:pt idx="25">
                  <c:v>10.9</c:v>
                </c:pt>
                <c:pt idx="26">
                  <c:v>10.5</c:v>
                </c:pt>
                <c:pt idx="27">
                  <c:v>6.4</c:v>
                </c:pt>
                <c:pt idx="28">
                  <c:v>9.9</c:v>
                </c:pt>
                <c:pt idx="30">
                  <c:v>6.2</c:v>
                </c:pt>
                <c:pt idx="31">
                  <c:v>5.5</c:v>
                </c:pt>
                <c:pt idx="32">
                  <c:v>3.1</c:v>
                </c:pt>
                <c:pt idx="3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E-7548-BD4E-6394040A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159663"/>
        <c:axId val="485063439"/>
      </c:barChart>
      <c:catAx>
        <c:axId val="44415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063439"/>
        <c:crosses val="autoZero"/>
        <c:auto val="1"/>
        <c:lblAlgn val="ctr"/>
        <c:lblOffset val="100"/>
        <c:noMultiLvlLbl val="0"/>
      </c:catAx>
      <c:valAx>
        <c:axId val="48506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159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80.1.1</a:t>
            </a:r>
            <a:r>
              <a:rPr lang="sv-SE" baseline="0"/>
              <a:t> fysiskt aktiva +30 min /dag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 Fysisk aktivitet'!$B$7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'80 Fysisk aktivitet'!$A$8:$A$11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 * </c:v>
                </c:pt>
              </c:strCache>
            </c:strRef>
          </c:cat>
          <c:val>
            <c:numRef>
              <c:f>'80 Fysisk aktivitet'!$B$8:$B$11</c:f>
              <c:numCache>
                <c:formatCode>General</c:formatCode>
                <c:ptCount val="4"/>
                <c:pt idx="0">
                  <c:v>56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8-8B45-AC4C-A8CC8648DF3D}"/>
            </c:ext>
          </c:extLst>
        </c:ser>
        <c:ser>
          <c:idx val="1"/>
          <c:order val="1"/>
          <c:tx>
            <c:strRef>
              <c:f>'80 Fysisk aktivitet'!$C$7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'80 Fysisk aktivitet'!$A$8:$A$11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annan könstillhörighet * </c:v>
                </c:pt>
              </c:strCache>
            </c:strRef>
          </c:cat>
          <c:val>
            <c:numRef>
              <c:f>'80 Fysisk aktivitet'!$C$8:$C$11</c:f>
              <c:numCache>
                <c:formatCode>General</c:formatCode>
                <c:ptCount val="4"/>
                <c:pt idx="0">
                  <c:v>52</c:v>
                </c:pt>
                <c:pt idx="1">
                  <c:v>54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8-8B45-AC4C-A8CC8648D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413343"/>
        <c:axId val="540342543"/>
      </c:barChart>
      <c:catAx>
        <c:axId val="494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342543"/>
        <c:crosses val="autoZero"/>
        <c:auto val="1"/>
        <c:lblAlgn val="ctr"/>
        <c:lblOffset val="100"/>
        <c:noMultiLvlLbl val="0"/>
      </c:catAx>
      <c:valAx>
        <c:axId val="540342543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41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80.1.2 fysiskt aktiva +30 min/dag</a:t>
            </a:r>
            <a:r>
              <a:rPr lang="sv-SE" baseline="0"/>
              <a:t> efter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 Fysisk aktivitet'!$H$7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'80 Fysisk aktivitet'!$G$8:$G$11</c:f>
              <c:strCache>
                <c:ptCount val="4"/>
                <c:pt idx="0">
                  <c:v>18-29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</c:strCache>
            </c:strRef>
          </c:cat>
          <c:val>
            <c:numRef>
              <c:f>'80 Fysisk aktivitet'!$H$8:$H$11</c:f>
              <c:numCache>
                <c:formatCode>General</c:formatCode>
                <c:ptCount val="4"/>
                <c:pt idx="0">
                  <c:v>61</c:v>
                </c:pt>
                <c:pt idx="1">
                  <c:v>53</c:v>
                </c:pt>
                <c:pt idx="2">
                  <c:v>54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8-284C-8901-8921CEFECA06}"/>
            </c:ext>
          </c:extLst>
        </c:ser>
        <c:ser>
          <c:idx val="1"/>
          <c:order val="1"/>
          <c:tx>
            <c:strRef>
              <c:f>'80 Fysisk aktivitet'!$I$7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'80 Fysisk aktivitet'!$G$8:$G$11</c:f>
              <c:strCache>
                <c:ptCount val="4"/>
                <c:pt idx="0">
                  <c:v>18-29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</c:strCache>
            </c:strRef>
          </c:cat>
          <c:val>
            <c:numRef>
              <c:f>'80 Fysisk aktivitet'!$I$8:$I$11</c:f>
              <c:numCache>
                <c:formatCode>General</c:formatCode>
                <c:ptCount val="4"/>
                <c:pt idx="0">
                  <c:v>61</c:v>
                </c:pt>
                <c:pt idx="1">
                  <c:v>49</c:v>
                </c:pt>
                <c:pt idx="2">
                  <c:v>51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8-284C-8901-8921CEFEC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665599"/>
        <c:axId val="544667295"/>
      </c:barChart>
      <c:catAx>
        <c:axId val="54466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667295"/>
        <c:crosses val="autoZero"/>
        <c:auto val="1"/>
        <c:lblAlgn val="ctr"/>
        <c:lblOffset val="100"/>
        <c:noMultiLvlLbl val="0"/>
      </c:catAx>
      <c:valAx>
        <c:axId val="54466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66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80.2 andel barn fysiskt</a:t>
            </a:r>
            <a:r>
              <a:rPr lang="sv-SE" baseline="0"/>
              <a:t> aktiva mer än 4 timmar per vecka efter funktionsnedsättning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 Fysisk aktivitet'!$B$18</c:f>
              <c:strCache>
                <c:ptCount val="1"/>
                <c:pt idx="0">
                  <c:v>Barn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'80 Fysisk aktivitet'!$A$19:$A$25</c:f>
              <c:strCache>
                <c:ptCount val="7"/>
                <c:pt idx="0">
                  <c:v>Ingen</c:v>
                </c:pt>
                <c:pt idx="1">
                  <c:v>Lindrig</c:v>
                </c:pt>
                <c:pt idx="2">
                  <c:v>Måttlig/svår</c:v>
                </c:pt>
                <c:pt idx="4">
                  <c:v>Fysisk (huvudsakligen)</c:v>
                </c:pt>
                <c:pt idx="5">
                  <c:v>Neuropsykiatrisk (huvudsakligen)</c:v>
                </c:pt>
                <c:pt idx="6">
                  <c:v>Allergisjukdsomar </c:v>
                </c:pt>
              </c:strCache>
            </c:strRef>
          </c:cat>
          <c:val>
            <c:numRef>
              <c:f>'80 Fysisk aktivitet'!$B$19:$B$25</c:f>
              <c:numCache>
                <c:formatCode>General</c:formatCode>
                <c:ptCount val="7"/>
                <c:pt idx="0">
                  <c:v>28</c:v>
                </c:pt>
                <c:pt idx="1">
                  <c:v>31</c:v>
                </c:pt>
                <c:pt idx="2">
                  <c:v>29</c:v>
                </c:pt>
                <c:pt idx="4">
                  <c:v>30</c:v>
                </c:pt>
                <c:pt idx="5">
                  <c:v>23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B-6544-860C-3AB8F26E1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048159"/>
        <c:axId val="540284703"/>
      </c:barChart>
      <c:catAx>
        <c:axId val="43904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284703"/>
        <c:crosses val="autoZero"/>
        <c:auto val="1"/>
        <c:lblAlgn val="ctr"/>
        <c:lblOffset val="100"/>
        <c:noMultiLvlLbl val="0"/>
      </c:catAx>
      <c:valAx>
        <c:axId val="54028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048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80.3.1</a:t>
            </a:r>
            <a:r>
              <a:rPr lang="sv-SE" baseline="0"/>
              <a:t> fysisk aktivitet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'80 Fysisk aktivitet'!$A$34:$B$52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5 timmar per vecka eller mer</c:v>
                  </c:pt>
                  <c:pt idx="4">
                    <c:v>Mer än 3 timmar, men mindre än 5 timmar per vecka</c:v>
                  </c:pt>
                  <c:pt idx="8">
                    <c:v>Mellan 1 och 3 timmar per vecka</c:v>
                  </c:pt>
                  <c:pt idx="12">
                    <c:v>Högst en timme per vecka</c:v>
                  </c:pt>
                  <c:pt idx="16">
                    <c:v>Inte alls</c:v>
                  </c:pt>
                </c:lvl>
              </c:multiLvlStrCache>
            </c:multiLvlStrRef>
          </c:cat>
          <c:val>
            <c:numRef>
              <c:f>'80 Fysisk aktivitet'!$C$34:$C$52</c:f>
              <c:numCache>
                <c:formatCode>General</c:formatCode>
                <c:ptCount val="19"/>
                <c:pt idx="0">
                  <c:v>27.6</c:v>
                </c:pt>
                <c:pt idx="1">
                  <c:v>32.700000000000003</c:v>
                </c:pt>
                <c:pt idx="2">
                  <c:v>30.2</c:v>
                </c:pt>
                <c:pt idx="4">
                  <c:v>27.7</c:v>
                </c:pt>
                <c:pt idx="5">
                  <c:v>23.8</c:v>
                </c:pt>
                <c:pt idx="6">
                  <c:v>25.7</c:v>
                </c:pt>
                <c:pt idx="8">
                  <c:v>29.5</c:v>
                </c:pt>
                <c:pt idx="9">
                  <c:v>28.1</c:v>
                </c:pt>
                <c:pt idx="10">
                  <c:v>28.8</c:v>
                </c:pt>
                <c:pt idx="12">
                  <c:v>10.199999999999999</c:v>
                </c:pt>
                <c:pt idx="13">
                  <c:v>9.6999999999999993</c:v>
                </c:pt>
                <c:pt idx="14">
                  <c:v>9.9</c:v>
                </c:pt>
                <c:pt idx="16">
                  <c:v>4</c:v>
                </c:pt>
                <c:pt idx="17">
                  <c:v>5.0999999999999996</c:v>
                </c:pt>
                <c:pt idx="1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D-C446-81C1-9FEFC50D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182335"/>
        <c:axId val="485092591"/>
      </c:barChart>
      <c:catAx>
        <c:axId val="48518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092591"/>
        <c:crosses val="autoZero"/>
        <c:auto val="1"/>
        <c:lblAlgn val="ctr"/>
        <c:lblOffset val="100"/>
        <c:noMultiLvlLbl val="0"/>
      </c:catAx>
      <c:valAx>
        <c:axId val="485092591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18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80.3.2 fysisk aktivitet efter ursprung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'80 Fysisk aktivitet'!$F$34:$G$47</c:f>
              <c:multiLvlStrCache>
                <c:ptCount val="14"/>
                <c:lvl>
                  <c:pt idx="0">
                    <c:v>Sverige</c:v>
                  </c:pt>
                  <c:pt idx="1">
                    <c:v>Andra</c:v>
                  </c:pt>
                  <c:pt idx="3">
                    <c:v>Sverige</c:v>
                  </c:pt>
                  <c:pt idx="4">
                    <c:v>Andra</c:v>
                  </c:pt>
                  <c:pt idx="6">
                    <c:v>Sverige</c:v>
                  </c:pt>
                  <c:pt idx="7">
                    <c:v>Andra</c:v>
                  </c:pt>
                  <c:pt idx="9">
                    <c:v>Sverige</c:v>
                  </c:pt>
                  <c:pt idx="10">
                    <c:v>Andra</c:v>
                  </c:pt>
                  <c:pt idx="12">
                    <c:v>Sverige</c:v>
                  </c:pt>
                  <c:pt idx="13">
                    <c:v>Andra</c:v>
                  </c:pt>
                </c:lvl>
                <c:lvl>
                  <c:pt idx="0">
                    <c:v>5 timmar per vecka eller mer</c:v>
                  </c:pt>
                  <c:pt idx="3">
                    <c:v>Mer än 3 timmar, men mindre än 5 timmar per vecka</c:v>
                  </c:pt>
                  <c:pt idx="6">
                    <c:v>Mellan 1 och 3 timmar per vecka</c:v>
                  </c:pt>
                  <c:pt idx="9">
                    <c:v>Högst en timme per vecka</c:v>
                  </c:pt>
                  <c:pt idx="12">
                    <c:v>Inte alls</c:v>
                  </c:pt>
                </c:lvl>
              </c:multiLvlStrCache>
            </c:multiLvlStrRef>
          </c:cat>
          <c:val>
            <c:numRef>
              <c:f>'80 Fysisk aktivitet'!$H$34:$H$47</c:f>
              <c:numCache>
                <c:formatCode>General</c:formatCode>
                <c:ptCount val="14"/>
                <c:pt idx="0">
                  <c:v>30.3</c:v>
                </c:pt>
                <c:pt idx="1">
                  <c:v>28.9</c:v>
                </c:pt>
                <c:pt idx="3">
                  <c:v>26.4</c:v>
                </c:pt>
                <c:pt idx="4">
                  <c:v>21.1</c:v>
                </c:pt>
                <c:pt idx="6">
                  <c:v>28.6</c:v>
                </c:pt>
                <c:pt idx="7">
                  <c:v>29.8</c:v>
                </c:pt>
                <c:pt idx="9">
                  <c:v>9.9</c:v>
                </c:pt>
                <c:pt idx="10">
                  <c:v>10.1</c:v>
                </c:pt>
                <c:pt idx="12">
                  <c:v>3.2</c:v>
                </c:pt>
                <c:pt idx="1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5-0543-82C7-781EE978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68399"/>
        <c:axId val="494619199"/>
      </c:barChart>
      <c:catAx>
        <c:axId val="48796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619199"/>
        <c:crosses val="autoZero"/>
        <c:auto val="1"/>
        <c:lblAlgn val="ctr"/>
        <c:lblOffset val="100"/>
        <c:noMultiLvlLbl val="0"/>
      </c:catAx>
      <c:valAx>
        <c:axId val="494619199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96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80.3.3</a:t>
            </a:r>
            <a:r>
              <a:rPr lang="sv-SE" baseline="0"/>
              <a:t> fysisk aktivitet efter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'80 Fysisk aktivitet'!$K$34:$L$62</c:f>
              <c:multiLvlStrCache>
                <c:ptCount val="29"/>
                <c:lvl>
                  <c:pt idx="0">
                    <c:v>16-29 år</c:v>
                  </c:pt>
                  <c:pt idx="1">
                    <c:v>30-44 år</c:v>
                  </c:pt>
                  <c:pt idx="2">
                    <c:v>45-64 år</c:v>
                  </c:pt>
                  <c:pt idx="3">
                    <c:v>65-84 år</c:v>
                  </c:pt>
                  <c:pt idx="4">
                    <c:v>Totalt</c:v>
                  </c:pt>
                  <c:pt idx="6">
                    <c:v>16-29 år</c:v>
                  </c:pt>
                  <c:pt idx="7">
                    <c:v>30-44 år</c:v>
                  </c:pt>
                  <c:pt idx="8">
                    <c:v>45-64 år</c:v>
                  </c:pt>
                  <c:pt idx="9">
                    <c:v>65-84 år</c:v>
                  </c:pt>
                  <c:pt idx="10">
                    <c:v>Totalt</c:v>
                  </c:pt>
                  <c:pt idx="12">
                    <c:v>16-29 år</c:v>
                  </c:pt>
                  <c:pt idx="13">
                    <c:v>30-44 år</c:v>
                  </c:pt>
                  <c:pt idx="14">
                    <c:v>45-64 år</c:v>
                  </c:pt>
                  <c:pt idx="15">
                    <c:v>65-84 år</c:v>
                  </c:pt>
                  <c:pt idx="16">
                    <c:v>Totalt</c:v>
                  </c:pt>
                  <c:pt idx="18">
                    <c:v>16-29 år</c:v>
                  </c:pt>
                  <c:pt idx="19">
                    <c:v>30-44 år</c:v>
                  </c:pt>
                  <c:pt idx="20">
                    <c:v>45-64 år</c:v>
                  </c:pt>
                  <c:pt idx="21">
                    <c:v>65-84 år</c:v>
                  </c:pt>
                  <c:pt idx="22">
                    <c:v>Totalt</c:v>
                  </c:pt>
                  <c:pt idx="24">
                    <c:v>16-29 år</c:v>
                  </c:pt>
                  <c:pt idx="25">
                    <c:v>30-44 år</c:v>
                  </c:pt>
                  <c:pt idx="26">
                    <c:v>45-64 år</c:v>
                  </c:pt>
                  <c:pt idx="27">
                    <c:v>65-84 år</c:v>
                  </c:pt>
                  <c:pt idx="28">
                    <c:v>Totalt</c:v>
                  </c:pt>
                </c:lvl>
                <c:lvl>
                  <c:pt idx="0">
                    <c:v>5 timmar per vecka eller mer</c:v>
                  </c:pt>
                  <c:pt idx="6">
                    <c:v>Mer än 3 timmar, men mindre än 5 timmar per vecka</c:v>
                  </c:pt>
                  <c:pt idx="12">
                    <c:v>Mellan 1 och 3 timmar per vecka</c:v>
                  </c:pt>
                  <c:pt idx="18">
                    <c:v>Högst en timme per vecka</c:v>
                  </c:pt>
                  <c:pt idx="24">
                    <c:v>Inte alls</c:v>
                  </c:pt>
                </c:lvl>
              </c:multiLvlStrCache>
            </c:multiLvlStrRef>
          </c:cat>
          <c:val>
            <c:numRef>
              <c:f>'80 Fysisk aktivitet'!$M$34:$M$62</c:f>
              <c:numCache>
                <c:formatCode>General</c:formatCode>
                <c:ptCount val="29"/>
                <c:pt idx="0">
                  <c:v>41.2</c:v>
                </c:pt>
                <c:pt idx="1">
                  <c:v>27.4</c:v>
                </c:pt>
                <c:pt idx="2">
                  <c:v>26.3</c:v>
                </c:pt>
                <c:pt idx="3">
                  <c:v>32.4</c:v>
                </c:pt>
                <c:pt idx="4">
                  <c:v>30.2</c:v>
                </c:pt>
                <c:pt idx="6">
                  <c:v>21.2</c:v>
                </c:pt>
                <c:pt idx="7">
                  <c:v>26.1</c:v>
                </c:pt>
                <c:pt idx="8">
                  <c:v>27.6</c:v>
                </c:pt>
                <c:pt idx="9">
                  <c:v>24.9</c:v>
                </c:pt>
                <c:pt idx="10">
                  <c:v>25.7</c:v>
                </c:pt>
                <c:pt idx="12">
                  <c:v>24.8</c:v>
                </c:pt>
                <c:pt idx="13">
                  <c:v>31.9</c:v>
                </c:pt>
                <c:pt idx="14">
                  <c:v>30.7</c:v>
                </c:pt>
                <c:pt idx="15">
                  <c:v>25.2</c:v>
                </c:pt>
                <c:pt idx="16">
                  <c:v>28.8</c:v>
                </c:pt>
                <c:pt idx="18">
                  <c:v>9.3000000000000007</c:v>
                </c:pt>
                <c:pt idx="19">
                  <c:v>10.7</c:v>
                </c:pt>
                <c:pt idx="20">
                  <c:v>10.6</c:v>
                </c:pt>
                <c:pt idx="21">
                  <c:v>8.3000000000000007</c:v>
                </c:pt>
                <c:pt idx="22">
                  <c:v>9.9</c:v>
                </c:pt>
                <c:pt idx="24">
                  <c:v>3.4</c:v>
                </c:pt>
                <c:pt idx="25">
                  <c:v>3</c:v>
                </c:pt>
                <c:pt idx="26">
                  <c:v>4.2</c:v>
                </c:pt>
                <c:pt idx="27">
                  <c:v>7.4</c:v>
                </c:pt>
                <c:pt idx="2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4-C149-8BDD-C14A0FCF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071215"/>
        <c:axId val="527733327"/>
      </c:barChart>
      <c:catAx>
        <c:axId val="540071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33327"/>
        <c:crosses val="autoZero"/>
        <c:auto val="1"/>
        <c:lblAlgn val="ctr"/>
        <c:lblOffset val="100"/>
        <c:noMultiLvlLbl val="0"/>
      </c:catAx>
      <c:valAx>
        <c:axId val="52773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071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80.3.4 fysisk aktivitet efter</a:t>
            </a:r>
            <a:r>
              <a:rPr lang="sv-SE" baseline="0"/>
              <a:t> utbildningsnivå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'80 Fysisk aktivitet'!$P$34:$Q$57</c:f>
              <c:multiLvlStrCache>
                <c:ptCount val="24"/>
                <c:lvl>
                  <c:pt idx="0">
                    <c:v>Förgymnasial</c:v>
                  </c:pt>
                  <c:pt idx="1">
                    <c:v>Gymnasial</c:v>
                  </c:pt>
                  <c:pt idx="2">
                    <c:v>Eftergymnasial</c:v>
                  </c:pt>
                  <c:pt idx="3">
                    <c:v>Totalt</c:v>
                  </c:pt>
                  <c:pt idx="5">
                    <c:v>Förgymnasial</c:v>
                  </c:pt>
                  <c:pt idx="6">
                    <c:v>Gymnasial</c:v>
                  </c:pt>
                  <c:pt idx="7">
                    <c:v>Eftergymnasial</c:v>
                  </c:pt>
                  <c:pt idx="8">
                    <c:v>Totalt</c:v>
                  </c:pt>
                  <c:pt idx="10">
                    <c:v>Förgymnasial</c:v>
                  </c:pt>
                  <c:pt idx="11">
                    <c:v>Gymnasial</c:v>
                  </c:pt>
                  <c:pt idx="12">
                    <c:v>Eftergymnasial</c:v>
                  </c:pt>
                  <c:pt idx="13">
                    <c:v>Totalt</c:v>
                  </c:pt>
                  <c:pt idx="15">
                    <c:v>Förgymnasial</c:v>
                  </c:pt>
                  <c:pt idx="16">
                    <c:v>Gymnasial</c:v>
                  </c:pt>
                  <c:pt idx="17">
                    <c:v>Eftergymnasial</c:v>
                  </c:pt>
                  <c:pt idx="18">
                    <c:v>Totalt</c:v>
                  </c:pt>
                  <c:pt idx="20">
                    <c:v>Förgymnasial</c:v>
                  </c:pt>
                  <c:pt idx="21">
                    <c:v>Gymnasial</c:v>
                  </c:pt>
                  <c:pt idx="22">
                    <c:v>Eftergymnasial</c:v>
                  </c:pt>
                  <c:pt idx="23">
                    <c:v>Totalt</c:v>
                  </c:pt>
                </c:lvl>
                <c:lvl>
                  <c:pt idx="0">
                    <c:v>5 timmar per vecka eller mer</c:v>
                  </c:pt>
                  <c:pt idx="5">
                    <c:v>Mer än 3 timmar, men mindre än 5 timmar per vecka</c:v>
                  </c:pt>
                  <c:pt idx="10">
                    <c:v>Mellan 1 och 3 timmar per vecka</c:v>
                  </c:pt>
                  <c:pt idx="15">
                    <c:v>Högst en timme per vecka</c:v>
                  </c:pt>
                  <c:pt idx="20">
                    <c:v>Inte alls</c:v>
                  </c:pt>
                </c:lvl>
              </c:multiLvlStrCache>
            </c:multiLvlStrRef>
          </c:cat>
          <c:val>
            <c:numRef>
              <c:f>'80 Fysisk aktivitet'!$R$34:$R$57</c:f>
              <c:numCache>
                <c:formatCode>General</c:formatCode>
                <c:ptCount val="24"/>
                <c:pt idx="0">
                  <c:v>31.2</c:v>
                </c:pt>
                <c:pt idx="1">
                  <c:v>30.3</c:v>
                </c:pt>
                <c:pt idx="2">
                  <c:v>24.7</c:v>
                </c:pt>
                <c:pt idx="3">
                  <c:v>30.2</c:v>
                </c:pt>
                <c:pt idx="5">
                  <c:v>23.4</c:v>
                </c:pt>
                <c:pt idx="6">
                  <c:v>26.6</c:v>
                </c:pt>
                <c:pt idx="7">
                  <c:v>30.7</c:v>
                </c:pt>
                <c:pt idx="8">
                  <c:v>25.7</c:v>
                </c:pt>
                <c:pt idx="10">
                  <c:v>27.4</c:v>
                </c:pt>
                <c:pt idx="11">
                  <c:v>29.6</c:v>
                </c:pt>
                <c:pt idx="12">
                  <c:v>31.4</c:v>
                </c:pt>
                <c:pt idx="13">
                  <c:v>28.8</c:v>
                </c:pt>
                <c:pt idx="15">
                  <c:v>10.5</c:v>
                </c:pt>
                <c:pt idx="16">
                  <c:v>9.6999999999999993</c:v>
                </c:pt>
                <c:pt idx="17">
                  <c:v>10</c:v>
                </c:pt>
                <c:pt idx="18">
                  <c:v>9.9</c:v>
                </c:pt>
                <c:pt idx="20">
                  <c:v>6.1</c:v>
                </c:pt>
                <c:pt idx="21">
                  <c:v>3.5</c:v>
                </c:pt>
                <c:pt idx="22">
                  <c:v>2.4</c:v>
                </c:pt>
                <c:pt idx="23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3-2642-94D8-21645337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717439"/>
        <c:axId val="526393279"/>
      </c:barChart>
      <c:catAx>
        <c:axId val="52071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393279"/>
        <c:crosses val="autoZero"/>
        <c:auto val="1"/>
        <c:lblAlgn val="ctr"/>
        <c:lblOffset val="100"/>
        <c:noMultiLvlLbl val="0"/>
      </c:catAx>
      <c:valAx>
        <c:axId val="526393279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0717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81.1 stillasittande fritid efter kön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 stillasittande fritid'!$B$5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'81 stillasittande fritid'!$A$6:$A$9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transpersoner*</c:v>
                </c:pt>
              </c:strCache>
            </c:strRef>
          </c:cat>
          <c:val>
            <c:numRef>
              <c:f>'81 stillasittande fritid'!$B$6:$B$9</c:f>
              <c:numCache>
                <c:formatCode>General</c:formatCode>
                <c:ptCount val="4"/>
                <c:pt idx="0">
                  <c:v>10</c:v>
                </c:pt>
                <c:pt idx="1">
                  <c:v>12.8</c:v>
                </c:pt>
                <c:pt idx="2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4-F54F-BD5D-05E6E4155B5D}"/>
            </c:ext>
          </c:extLst>
        </c:ser>
        <c:ser>
          <c:idx val="1"/>
          <c:order val="1"/>
          <c:tx>
            <c:strRef>
              <c:f>'81 stillasittande fritid'!$C$5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'81 stillasittande fritid'!$A$6:$A$9</c:f>
              <c:strCache>
                <c:ptCount val="4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  <c:pt idx="3">
                  <c:v>transpersoner*</c:v>
                </c:pt>
              </c:strCache>
            </c:strRef>
          </c:cat>
          <c:val>
            <c:numRef>
              <c:f>'81 stillasittande fritid'!$C$6:$C$9</c:f>
              <c:numCache>
                <c:formatCode>General</c:formatCode>
                <c:ptCount val="4"/>
                <c:pt idx="0">
                  <c:v>14</c:v>
                </c:pt>
                <c:pt idx="1">
                  <c:v>15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4-F54F-BD5D-05E6E4155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572767"/>
        <c:axId val="540388879"/>
      </c:barChart>
      <c:catAx>
        <c:axId val="52757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388879"/>
        <c:crosses val="autoZero"/>
        <c:auto val="1"/>
        <c:lblAlgn val="ctr"/>
        <c:lblOffset val="100"/>
        <c:noMultiLvlLbl val="0"/>
      </c:catAx>
      <c:valAx>
        <c:axId val="540388879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57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81.2 stillasittande fritid efter ursprung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 stillasittande fritid'!$F$5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'81 stillasittande fritid'!$E$6:$E$11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'81 stillasittande fritid'!$F$6:$F$11</c:f>
              <c:numCache>
                <c:formatCode>General</c:formatCode>
                <c:ptCount val="6"/>
                <c:pt idx="0">
                  <c:v>10.6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8-E74D-900C-12937D2A589B}"/>
            </c:ext>
          </c:extLst>
        </c:ser>
        <c:ser>
          <c:idx val="1"/>
          <c:order val="1"/>
          <c:tx>
            <c:strRef>
              <c:f>'81 stillasittande fritid'!$G$5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'81 stillasittande fritid'!$E$6:$E$11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'81 stillasittande fritid'!$G$6:$G$11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14</c:v>
                </c:pt>
                <c:pt idx="3">
                  <c:v>20</c:v>
                </c:pt>
                <c:pt idx="4">
                  <c:v>30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8-E74D-900C-12937D2A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780655"/>
        <c:axId val="521121967"/>
      </c:barChart>
      <c:catAx>
        <c:axId val="52678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121967"/>
        <c:crosses val="autoZero"/>
        <c:auto val="1"/>
        <c:lblAlgn val="ctr"/>
        <c:lblOffset val="100"/>
        <c:noMultiLvlLbl val="0"/>
      </c:catAx>
      <c:valAx>
        <c:axId val="52112196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78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68 enbart eller delvis ammande</a:t>
            </a:r>
            <a:r>
              <a:rPr lang="sv-SE" baseline="0"/>
              <a:t> barn </a:t>
            </a:r>
            <a:r>
              <a:rPr lang="sv-SE"/>
              <a:t>per kommun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'68 amning'!$A$7</c:f>
              <c:strCache>
                <c:ptCount val="1"/>
                <c:pt idx="0">
                  <c:v>Hallands län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amning'!$C$7,'68 amning'!$E$7,'68 amning'!$I$7,'68 amning'!$K$7)</c:f>
              <c:numCache>
                <c:formatCode>0.0</c:formatCode>
                <c:ptCount val="4"/>
                <c:pt idx="0">
                  <c:v>82.9</c:v>
                </c:pt>
                <c:pt idx="1">
                  <c:v>71.599999999999994</c:v>
                </c:pt>
                <c:pt idx="2">
                  <c:v>35.4</c:v>
                </c:pt>
                <c:pt idx="3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3-6146-899D-45954DBE516C}"/>
            </c:ext>
          </c:extLst>
        </c:ser>
        <c:ser>
          <c:idx val="1"/>
          <c:order val="1"/>
          <c:tx>
            <c:strRef>
              <c:f>'68 amning'!$A$8</c:f>
              <c:strCache>
                <c:ptCount val="1"/>
                <c:pt idx="0">
                  <c:v>1315 Hylte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amning'!$C$8,'68 amning'!$E$8,'68 amning'!$I$8,'68 amning'!$K$8)</c:f>
              <c:numCache>
                <c:formatCode>0.0</c:formatCode>
                <c:ptCount val="4"/>
                <c:pt idx="0">
                  <c:v>78.099999999999994</c:v>
                </c:pt>
                <c:pt idx="1">
                  <c:v>67.400000000000006</c:v>
                </c:pt>
                <c:pt idx="2">
                  <c:v>44.2</c:v>
                </c:pt>
                <c:pt idx="3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3-6146-899D-45954DBE516C}"/>
            </c:ext>
          </c:extLst>
        </c:ser>
        <c:ser>
          <c:idx val="2"/>
          <c:order val="2"/>
          <c:tx>
            <c:strRef>
              <c:f>'68 amning'!$A$9</c:f>
              <c:strCache>
                <c:ptCount val="1"/>
                <c:pt idx="0">
                  <c:v>1380 Halmstad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amning'!$C$9,'68 amning'!$E$9,'68 amning'!$I$9,'68 amning'!$K$9)</c:f>
              <c:numCache>
                <c:formatCode>0.0</c:formatCode>
                <c:ptCount val="4"/>
                <c:pt idx="0">
                  <c:v>81.099999999999994</c:v>
                </c:pt>
                <c:pt idx="1">
                  <c:v>69.3</c:v>
                </c:pt>
                <c:pt idx="2">
                  <c:v>38.1</c:v>
                </c:pt>
                <c:pt idx="3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3-6146-899D-45954DBE516C}"/>
            </c:ext>
          </c:extLst>
        </c:ser>
        <c:ser>
          <c:idx val="3"/>
          <c:order val="3"/>
          <c:tx>
            <c:strRef>
              <c:f>'68 amning'!$A$10</c:f>
              <c:strCache>
                <c:ptCount val="1"/>
                <c:pt idx="0">
                  <c:v>1381 Laholm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amning'!$C$10,'68 amning'!$E$10,'68 amning'!$I$10,'68 amning'!$K$10)</c:f>
              <c:numCache>
                <c:formatCode>0.0</c:formatCode>
                <c:ptCount val="4"/>
                <c:pt idx="0">
                  <c:v>83.5</c:v>
                </c:pt>
                <c:pt idx="1">
                  <c:v>72.5</c:v>
                </c:pt>
                <c:pt idx="2">
                  <c:v>32.5</c:v>
                </c:pt>
                <c:pt idx="3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43-6146-899D-45954DBE516C}"/>
            </c:ext>
          </c:extLst>
        </c:ser>
        <c:ser>
          <c:idx val="4"/>
          <c:order val="4"/>
          <c:tx>
            <c:strRef>
              <c:f>'68 amning'!$A$11</c:f>
              <c:strCache>
                <c:ptCount val="1"/>
                <c:pt idx="0">
                  <c:v>1382 Falkenberg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amning'!$C$11,'68 amning'!$E$11,'68 amning'!$I$11,'68 amning'!$K$11)</c:f>
              <c:numCache>
                <c:formatCode>0.0</c:formatCode>
                <c:ptCount val="4"/>
                <c:pt idx="0">
                  <c:v>83.2</c:v>
                </c:pt>
                <c:pt idx="1">
                  <c:v>72.7</c:v>
                </c:pt>
                <c:pt idx="2">
                  <c:v>38.200000000000003</c:v>
                </c:pt>
                <c:pt idx="3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43-6146-899D-45954DBE516C}"/>
            </c:ext>
          </c:extLst>
        </c:ser>
        <c:ser>
          <c:idx val="5"/>
          <c:order val="5"/>
          <c:tx>
            <c:strRef>
              <c:f>'68 amning'!$A$12</c:f>
              <c:strCache>
                <c:ptCount val="1"/>
                <c:pt idx="0">
                  <c:v>1383 Varberg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amning'!$C$12,'68 amning'!$E$12,'68 amning'!$I$12,'68 amning'!$K$12)</c:f>
              <c:numCache>
                <c:formatCode>0.0</c:formatCode>
                <c:ptCount val="4"/>
                <c:pt idx="0">
                  <c:v>83.6</c:v>
                </c:pt>
                <c:pt idx="1">
                  <c:v>72.900000000000006</c:v>
                </c:pt>
                <c:pt idx="2">
                  <c:v>36.200000000000003</c:v>
                </c:pt>
                <c:pt idx="3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43-6146-899D-45954DBE516C}"/>
            </c:ext>
          </c:extLst>
        </c:ser>
        <c:ser>
          <c:idx val="6"/>
          <c:order val="6"/>
          <c:tx>
            <c:strRef>
              <c:f>'68 amning'!$A$13</c:f>
              <c:strCache>
                <c:ptCount val="1"/>
                <c:pt idx="0">
                  <c:v>1384 Kungsbacka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('68 amning'!$C$5:$C$6,'68 amning'!$E$5:$E$6,'68 amning'!$I$5:$I$6,'68 amning'!$K$5:$K$6)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>
                  <c:pt idx="0">
                    <c:v>Två mån</c:v>
                  </c:pt>
                  <c:pt idx="1">
                    <c:v>Fyra mån</c:v>
                  </c:pt>
                  <c:pt idx="2">
                    <c:v>Nio mån</c:v>
                  </c:pt>
                  <c:pt idx="3">
                    <c:v>Tolv mån</c:v>
                  </c:pt>
                </c:lvl>
              </c:multiLvlStrCache>
            </c:multiLvlStrRef>
          </c:cat>
          <c:val>
            <c:numRef>
              <c:f>('68 amning'!$C$13,'68 amning'!$E$13,'68 amning'!$I$13,'68 amning'!$K$13)</c:f>
              <c:numCache>
                <c:formatCode>0.0</c:formatCode>
                <c:ptCount val="4"/>
                <c:pt idx="0">
                  <c:v>85.2</c:v>
                </c:pt>
                <c:pt idx="1">
                  <c:v>73.599999999999994</c:v>
                </c:pt>
                <c:pt idx="2">
                  <c:v>28.7</c:v>
                </c:pt>
                <c:pt idx="3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3-6146-899D-45954DBE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995871"/>
        <c:axId val="483151423"/>
      </c:barChart>
      <c:catAx>
        <c:axId val="54399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151423"/>
        <c:crosses val="autoZero"/>
        <c:auto val="1"/>
        <c:lblAlgn val="ctr"/>
        <c:lblOffset val="100"/>
        <c:noMultiLvlLbl val="0"/>
      </c:catAx>
      <c:valAx>
        <c:axId val="4831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99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81.3 stillasittande fritid efter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 stillasittande fritid'!$J$5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'81 stillasittande fritid'!$I$6:$I$10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'81 stillasittande fritid'!$J$6:$J$10</c:f>
              <c:numCache>
                <c:formatCode>General</c:formatCode>
                <c:ptCount val="5"/>
                <c:pt idx="0">
                  <c:v>9.5</c:v>
                </c:pt>
                <c:pt idx="1">
                  <c:v>10.3</c:v>
                </c:pt>
                <c:pt idx="2">
                  <c:v>11.5</c:v>
                </c:pt>
                <c:pt idx="3">
                  <c:v>13.7</c:v>
                </c:pt>
                <c:pt idx="4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8-F24E-9A2F-E714F912073D}"/>
            </c:ext>
          </c:extLst>
        </c:ser>
        <c:ser>
          <c:idx val="1"/>
          <c:order val="1"/>
          <c:tx>
            <c:strRef>
              <c:f>'81 stillasittande fritid'!$K$5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'81 stillasittande fritid'!$I$6:$I$10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'81 stillasittande fritid'!$K$6:$K$10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8-F24E-9A2F-E714F9120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506223"/>
        <c:axId val="520961327"/>
      </c:barChart>
      <c:catAx>
        <c:axId val="52050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0961327"/>
        <c:crosses val="autoZero"/>
        <c:auto val="1"/>
        <c:lblAlgn val="ctr"/>
        <c:lblOffset val="100"/>
        <c:noMultiLvlLbl val="0"/>
      </c:catAx>
      <c:valAx>
        <c:axId val="52096132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050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81.4 stillasittande fritid</a:t>
            </a:r>
            <a:r>
              <a:rPr lang="sv-SE" baseline="0"/>
              <a:t> efter utbildningsnivå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 stillasittande fritid'!$N$5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'81 stillasittande fritid'!$M$6:$M$9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'81 stillasittande fritid'!$N$6:$N$9</c:f>
              <c:numCache>
                <c:formatCode>General</c:formatCode>
                <c:ptCount val="4"/>
                <c:pt idx="0">
                  <c:v>13.8</c:v>
                </c:pt>
                <c:pt idx="1">
                  <c:v>10</c:v>
                </c:pt>
                <c:pt idx="2">
                  <c:v>8.1</c:v>
                </c:pt>
                <c:pt idx="3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1-004B-BD88-98279D522BAA}"/>
            </c:ext>
          </c:extLst>
        </c:ser>
        <c:ser>
          <c:idx val="1"/>
          <c:order val="1"/>
          <c:tx>
            <c:strRef>
              <c:f>'81 stillasittande fritid'!$O$5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'81 stillasittande fritid'!$M$6:$M$9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'81 stillasittande fritid'!$O$6:$O$9</c:f>
              <c:numCache>
                <c:formatCode>General</c:formatCode>
                <c:ptCount val="4"/>
                <c:pt idx="0">
                  <c:v>19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1-004B-BD88-98279D52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373935"/>
        <c:axId val="544449343"/>
      </c:barChart>
      <c:catAx>
        <c:axId val="54437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449343"/>
        <c:crosses val="autoZero"/>
        <c:auto val="1"/>
        <c:lblAlgn val="ctr"/>
        <c:lblOffset val="100"/>
        <c:noMultiLvlLbl val="0"/>
      </c:catAx>
      <c:valAx>
        <c:axId val="54444934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37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81.5 stillasittande</a:t>
            </a:r>
            <a:r>
              <a:rPr lang="sv-SE" baseline="0"/>
              <a:t> fritid efter sexuell läggning (riket)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'81 stillasittande fritid'!$A$19:$A$24</c:f>
              <c:strCache>
                <c:ptCount val="6"/>
                <c:pt idx="0">
                  <c:v>Heterosexuella kvinnor</c:v>
                </c:pt>
                <c:pt idx="1">
                  <c:v>Heterosexuella män</c:v>
                </c:pt>
                <c:pt idx="2">
                  <c:v>Homosexuella kvinnor</c:v>
                </c:pt>
                <c:pt idx="3">
                  <c:v>Homosexuella män</c:v>
                </c:pt>
                <c:pt idx="4">
                  <c:v>Bisexuella kvinnor </c:v>
                </c:pt>
                <c:pt idx="5">
                  <c:v>Bisexuella män</c:v>
                </c:pt>
              </c:strCache>
            </c:strRef>
          </c:cat>
          <c:val>
            <c:numRef>
              <c:f>'81 stillasittande fritid'!$B$19:$B$24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19</c:v>
                </c:pt>
                <c:pt idx="4">
                  <c:v>13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2-EA4F-853B-C69D1ACAA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775519"/>
        <c:axId val="527548623"/>
      </c:barChart>
      <c:catAx>
        <c:axId val="52777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548623"/>
        <c:crosses val="autoZero"/>
        <c:auto val="1"/>
        <c:lblAlgn val="ctr"/>
        <c:lblOffset val="100"/>
        <c:noMultiLvlLbl val="0"/>
      </c:catAx>
      <c:valAx>
        <c:axId val="52754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7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81.6 stillasittande fritid efter funktionsnedsättning (riket)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 stillasittande fritid'!$B$31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'81 stillasittande fritid'!$A$32:$A$35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'81 stillasittande fritid'!$B$32:$B$35</c:f>
              <c:numCache>
                <c:formatCode>General</c:formatCode>
                <c:ptCount val="4"/>
                <c:pt idx="0">
                  <c:v>12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E-AF4B-9123-1EA54B034DCD}"/>
            </c:ext>
          </c:extLst>
        </c:ser>
        <c:ser>
          <c:idx val="1"/>
          <c:order val="1"/>
          <c:tx>
            <c:strRef>
              <c:f>'81 stillasittande fritid'!$C$31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'81 stillasittande fritid'!$A$32:$A$35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'81 stillasittande fritid'!$C$32:$C$35</c:f>
              <c:numCache>
                <c:formatCode>General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E-AF4B-9123-1EA54B034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395071"/>
        <c:axId val="539111775"/>
      </c:barChart>
      <c:catAx>
        <c:axId val="53739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9111775"/>
        <c:crosses val="autoZero"/>
        <c:auto val="1"/>
        <c:lblAlgn val="ctr"/>
        <c:lblOffset val="100"/>
        <c:noMultiLvlLbl val="0"/>
      </c:catAx>
      <c:valAx>
        <c:axId val="53911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395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82.1 andel som läser böcker varje vecka</a:t>
            </a:r>
            <a:r>
              <a:rPr lang="sv-SE" baseline="0"/>
              <a:t>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'82 Bokläsning'!$F$6:$F$7</c:f>
              <c:strCache>
                <c:ptCount val="2"/>
                <c:pt idx="0">
                  <c:v>varje vecka</c:v>
                </c:pt>
                <c:pt idx="1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'82 Bokläsning'!$B$8:$C$34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'82 Bokläsning'!$F$8:$F$34</c:f>
              <c:numCache>
                <c:formatCode>General</c:formatCode>
                <c:ptCount val="27"/>
                <c:pt idx="24">
                  <c:v>47.3</c:v>
                </c:pt>
                <c:pt idx="25">
                  <c:v>27</c:v>
                </c:pt>
                <c:pt idx="26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4-EA49-92E8-DB0FE8C5FBB9}"/>
            </c:ext>
          </c:extLst>
        </c:ser>
        <c:ser>
          <c:idx val="1"/>
          <c:order val="1"/>
          <c:tx>
            <c:strRef>
              <c:f>'82 Bokläsning'!$G$6:$G$7</c:f>
              <c:strCache>
                <c:ptCount val="2"/>
                <c:pt idx="0">
                  <c:v>varje vecka</c:v>
                </c:pt>
                <c:pt idx="1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'82 Bokläsning'!$B$8:$C$34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'82 Bokläsning'!$G$8:$G$34</c:f>
              <c:numCache>
                <c:formatCode>General</c:formatCode>
                <c:ptCount val="27"/>
                <c:pt idx="0">
                  <c:v>31.1</c:v>
                </c:pt>
                <c:pt idx="1">
                  <c:v>20.399999999999999</c:v>
                </c:pt>
                <c:pt idx="2">
                  <c:v>25.7</c:v>
                </c:pt>
                <c:pt idx="3">
                  <c:v>35.700000000000003</c:v>
                </c:pt>
                <c:pt idx="4">
                  <c:v>23.4</c:v>
                </c:pt>
                <c:pt idx="5">
                  <c:v>29.4</c:v>
                </c:pt>
                <c:pt idx="6">
                  <c:v>44.1</c:v>
                </c:pt>
                <c:pt idx="7">
                  <c:v>28.8</c:v>
                </c:pt>
                <c:pt idx="8">
                  <c:v>36.4</c:v>
                </c:pt>
                <c:pt idx="9">
                  <c:v>47.9</c:v>
                </c:pt>
                <c:pt idx="10">
                  <c:v>27.6</c:v>
                </c:pt>
                <c:pt idx="11">
                  <c:v>37.6</c:v>
                </c:pt>
                <c:pt idx="12">
                  <c:v>55.2</c:v>
                </c:pt>
                <c:pt idx="13">
                  <c:v>31.3</c:v>
                </c:pt>
                <c:pt idx="14">
                  <c:v>43.2</c:v>
                </c:pt>
                <c:pt idx="15">
                  <c:v>55.4</c:v>
                </c:pt>
                <c:pt idx="16">
                  <c:v>37.1</c:v>
                </c:pt>
                <c:pt idx="17">
                  <c:v>46.4</c:v>
                </c:pt>
                <c:pt idx="18">
                  <c:v>51.4</c:v>
                </c:pt>
                <c:pt idx="19">
                  <c:v>36.700000000000003</c:v>
                </c:pt>
                <c:pt idx="20">
                  <c:v>44.8</c:v>
                </c:pt>
                <c:pt idx="21">
                  <c:v>39.9</c:v>
                </c:pt>
                <c:pt idx="22">
                  <c:v>28.1</c:v>
                </c:pt>
                <c:pt idx="23">
                  <c:v>35.299999999999997</c:v>
                </c:pt>
                <c:pt idx="24">
                  <c:v>45.3</c:v>
                </c:pt>
                <c:pt idx="25">
                  <c:v>28.6</c:v>
                </c:pt>
                <c:pt idx="2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4-EA49-92E8-DB0FE8C5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8015"/>
        <c:axId val="526558895"/>
      </c:barChart>
      <c:catAx>
        <c:axId val="54637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558895"/>
        <c:crosses val="autoZero"/>
        <c:auto val="1"/>
        <c:lblAlgn val="ctr"/>
        <c:lblOffset val="100"/>
        <c:noMultiLvlLbl val="0"/>
      </c:catAx>
      <c:valAx>
        <c:axId val="52655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637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82.2 andel som läser böcker</a:t>
            </a:r>
            <a:r>
              <a:rPr lang="sv-SE" baseline="0"/>
              <a:t> varje vecka efter bakgrund och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'82 Bokläsning'!$F$39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'82 Bokläsning'!$B$40:$C$54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födda med två inrikes födda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'82 Bokläsning'!$F$40:$F$54</c:f>
              <c:numCache>
                <c:formatCode>General</c:formatCode>
                <c:ptCount val="15"/>
                <c:pt idx="12">
                  <c:v>47.3</c:v>
                </c:pt>
                <c:pt idx="13">
                  <c:v>27</c:v>
                </c:pt>
                <c:pt idx="1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C-D34C-8D30-B0EE6CCF3BB7}"/>
            </c:ext>
          </c:extLst>
        </c:ser>
        <c:ser>
          <c:idx val="1"/>
          <c:order val="1"/>
          <c:tx>
            <c:strRef>
              <c:f>'82 Bokläsning'!$G$39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'82 Bokläsning'!$B$40:$C$54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födda med två inrikes födda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'82 Bokläsning'!$G$40:$G$54</c:f>
              <c:numCache>
                <c:formatCode>General</c:formatCode>
                <c:ptCount val="15"/>
                <c:pt idx="0">
                  <c:v>42.6</c:v>
                </c:pt>
                <c:pt idx="1">
                  <c:v>28.5</c:v>
                </c:pt>
                <c:pt idx="2">
                  <c:v>35.6</c:v>
                </c:pt>
                <c:pt idx="3">
                  <c:v>39.4</c:v>
                </c:pt>
                <c:pt idx="4">
                  <c:v>26</c:v>
                </c:pt>
                <c:pt idx="5">
                  <c:v>33.6</c:v>
                </c:pt>
                <c:pt idx="6">
                  <c:v>42.2</c:v>
                </c:pt>
                <c:pt idx="7">
                  <c:v>32.700000000000003</c:v>
                </c:pt>
                <c:pt idx="8">
                  <c:v>37.4</c:v>
                </c:pt>
                <c:pt idx="9">
                  <c:v>46.5</c:v>
                </c:pt>
                <c:pt idx="10">
                  <c:v>28.3</c:v>
                </c:pt>
                <c:pt idx="11">
                  <c:v>37.4</c:v>
                </c:pt>
                <c:pt idx="12">
                  <c:v>45.3</c:v>
                </c:pt>
                <c:pt idx="13">
                  <c:v>28.6</c:v>
                </c:pt>
                <c:pt idx="1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C-D34C-8D30-B0EE6CCF3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395647"/>
        <c:axId val="548504447"/>
      </c:barChart>
      <c:catAx>
        <c:axId val="52839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504447"/>
        <c:crosses val="autoZero"/>
        <c:auto val="1"/>
        <c:lblAlgn val="ctr"/>
        <c:lblOffset val="100"/>
        <c:noMultiLvlLbl val="0"/>
      </c:catAx>
      <c:valAx>
        <c:axId val="548504447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8395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82.3</a:t>
            </a:r>
            <a:r>
              <a:rPr lang="sv-SE" baseline="0"/>
              <a:t> andel som läser böcker varje vecka efter utbildningsnivå och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'82 Bokläsning'!$F$58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'82 Bokläsning'!$B$59:$C$70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'82 Bokläsning'!$F$59:$F$70</c:f>
              <c:numCache>
                <c:formatCode>General</c:formatCode>
                <c:ptCount val="12"/>
                <c:pt idx="9">
                  <c:v>47.3</c:v>
                </c:pt>
                <c:pt idx="10">
                  <c:v>27</c:v>
                </c:pt>
                <c:pt idx="11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1-9743-B3FD-864D3B660716}"/>
            </c:ext>
          </c:extLst>
        </c:ser>
        <c:ser>
          <c:idx val="1"/>
          <c:order val="1"/>
          <c:tx>
            <c:strRef>
              <c:f>'82 Bokläsning'!$G$58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'82 Bokläsning'!$B$59:$C$70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'82 Bokläsning'!$G$59:$G$70</c:f>
              <c:numCache>
                <c:formatCode>General</c:formatCode>
                <c:ptCount val="12"/>
                <c:pt idx="0">
                  <c:v>36.299999999999997</c:v>
                </c:pt>
                <c:pt idx="1">
                  <c:v>19.399999999999999</c:v>
                </c:pt>
                <c:pt idx="2">
                  <c:v>27.8</c:v>
                </c:pt>
                <c:pt idx="3">
                  <c:v>41.1</c:v>
                </c:pt>
                <c:pt idx="4">
                  <c:v>24</c:v>
                </c:pt>
                <c:pt idx="5">
                  <c:v>32</c:v>
                </c:pt>
                <c:pt idx="6">
                  <c:v>55.8</c:v>
                </c:pt>
                <c:pt idx="7">
                  <c:v>43.2</c:v>
                </c:pt>
                <c:pt idx="8">
                  <c:v>50.1</c:v>
                </c:pt>
                <c:pt idx="9">
                  <c:v>45.3</c:v>
                </c:pt>
                <c:pt idx="10">
                  <c:v>28.6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1-9743-B3FD-864D3B66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095519"/>
        <c:axId val="526893919"/>
      </c:barChart>
      <c:catAx>
        <c:axId val="52109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893919"/>
        <c:crosses val="autoZero"/>
        <c:auto val="1"/>
        <c:lblAlgn val="ctr"/>
        <c:lblOffset val="100"/>
        <c:noMultiLvlLbl val="0"/>
      </c:catAx>
      <c:valAx>
        <c:axId val="52689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095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82.4 andel</a:t>
            </a:r>
            <a:r>
              <a:rPr lang="sv-SE" baseline="0"/>
              <a:t> som läser böcker varje vecka efter funktionsnedsättning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'82 Bokläsning'!$C$76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'82 Bokläsning'!$B$77:$B$78</c:f>
              <c:strCache>
                <c:ptCount val="2"/>
                <c:pt idx="0">
                  <c:v>Personer med funktionsnedsättning</c:v>
                </c:pt>
                <c:pt idx="1">
                  <c:v>Övriga</c:v>
                </c:pt>
              </c:strCache>
            </c:strRef>
          </c:cat>
          <c:val>
            <c:numRef>
              <c:f>'82 Bokläsning'!$C$77:$C$78</c:f>
              <c:numCache>
                <c:formatCode>General</c:formatCode>
                <c:ptCount val="2"/>
                <c:pt idx="0">
                  <c:v>39.4</c:v>
                </c:pt>
                <c:pt idx="1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0-4841-A39C-2C701B0C3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12175"/>
        <c:axId val="546757327"/>
      </c:barChart>
      <c:catAx>
        <c:axId val="527212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6757327"/>
        <c:crosses val="autoZero"/>
        <c:auto val="1"/>
        <c:lblAlgn val="ctr"/>
        <c:lblOffset val="100"/>
        <c:noMultiLvlLbl val="0"/>
      </c:catAx>
      <c:valAx>
        <c:axId val="5467573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212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83.1 antal vuxna som</a:t>
            </a:r>
            <a:r>
              <a:rPr lang="sv-SE" baseline="0"/>
              <a:t> får stöd av socialtjänsten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'83 Stöd enligt SoL (vuxna)'!$B$4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'83 Stöd enligt SoL (vuxna)'!$A$5:$A$6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'83 Stöd enligt SoL (vuxna)'!$B$5:$B$6</c:f>
              <c:numCache>
                <c:formatCode>General</c:formatCode>
                <c:ptCount val="2"/>
                <c:pt idx="0">
                  <c:v>90390</c:v>
                </c:pt>
                <c:pt idx="1">
                  <c:v>71330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D-EA45-9B84-DE22E31D4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223295"/>
        <c:axId val="544460463"/>
      </c:barChart>
      <c:catAx>
        <c:axId val="54522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460463"/>
        <c:crosses val="autoZero"/>
        <c:auto val="1"/>
        <c:lblAlgn val="ctr"/>
        <c:lblOffset val="100"/>
        <c:noMultiLvlLbl val="0"/>
      </c:catAx>
      <c:valAx>
        <c:axId val="54446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223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83.1 Andel</a:t>
            </a:r>
            <a:r>
              <a:rPr lang="sv-SE" baseline="0"/>
              <a:t> vuxna som får stöd av socialtjänsten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'83 Stöd enligt SoL (vuxna)'!$A$5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'83 Stöd enligt SoL (vuxna)'!$B$4:$C$4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'83 Stöd enligt SoL (vuxna)'!$B$5:$C$5</c:f>
              <c:numCache>
                <c:formatCode>General</c:formatCode>
                <c:ptCount val="2"/>
                <c:pt idx="0">
                  <c:v>90390</c:v>
                </c:pt>
                <c:pt idx="1">
                  <c:v>254880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E-274A-85C3-5135E92BE1DB}"/>
            </c:ext>
          </c:extLst>
        </c:ser>
        <c:ser>
          <c:idx val="1"/>
          <c:order val="1"/>
          <c:tx>
            <c:strRef>
              <c:f>'83 Stöd enligt SoL (vuxna)'!$A$6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'83 Stöd enligt SoL (vuxna)'!$B$4:$C$4</c:f>
              <c:strCache>
                <c:ptCount val="2"/>
                <c:pt idx="0">
                  <c:v>Halland</c:v>
                </c:pt>
                <c:pt idx="1">
                  <c:v>Riket</c:v>
                </c:pt>
              </c:strCache>
            </c:strRef>
          </c:cat>
          <c:val>
            <c:numRef>
              <c:f>'83 Stöd enligt SoL (vuxna)'!$B$6:$C$6</c:f>
              <c:numCache>
                <c:formatCode>General</c:formatCode>
                <c:ptCount val="2"/>
                <c:pt idx="0">
                  <c:v>71330</c:v>
                </c:pt>
                <c:pt idx="1">
                  <c:v>226860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E-274A-85C3-5135E92BE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548447"/>
        <c:axId val="548783087"/>
      </c:barChart>
      <c:catAx>
        <c:axId val="540548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783087"/>
        <c:crosses val="autoZero"/>
        <c:auto val="1"/>
        <c:lblAlgn val="ctr"/>
        <c:lblOffset val="100"/>
        <c:noMultiLvlLbl val="0"/>
      </c:catAx>
      <c:valAx>
        <c:axId val="548783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054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69.1</a:t>
            </a:r>
            <a:r>
              <a:rPr lang="sv-SE" baseline="0"/>
              <a:t> Träffa kompis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'69 Vänner (barn)'!$C$5:$C$6</c:f>
              <c:strCache>
                <c:ptCount val="2"/>
                <c:pt idx="0">
                  <c:v>Vara hemma hos kompis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'69 Vänner (barn)'!$A$7:$B$17</c:f>
              <c:multiLvlStrCache>
                <c:ptCount val="11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9">
                    <c:v>Flickor</c:v>
                  </c:pt>
                  <c:pt idx="10">
                    <c:v>Pojkar</c:v>
                  </c:pt>
                </c:lvl>
                <c:lvl>
                  <c:pt idx="0">
                    <c:v>Barn 10-12 år</c:v>
                  </c:pt>
                  <c:pt idx="3">
                    <c:v>Barn 13-15 år</c:v>
                  </c:pt>
                  <c:pt idx="6">
                    <c:v>Barn 16-18 år</c:v>
                  </c:pt>
                  <c:pt idx="9">
                    <c:v>Totalt 10-18 år</c:v>
                  </c:pt>
                </c:lvl>
              </c:multiLvlStrCache>
            </c:multiLvlStrRef>
          </c:cat>
          <c:val>
            <c:numRef>
              <c:f>'69 Vänner (barn)'!$C$7:$C$17</c:f>
              <c:numCache>
                <c:formatCode>General</c:formatCode>
                <c:ptCount val="11"/>
                <c:pt idx="0">
                  <c:v>85</c:v>
                </c:pt>
                <c:pt idx="1">
                  <c:v>80</c:v>
                </c:pt>
                <c:pt idx="3">
                  <c:v>87</c:v>
                </c:pt>
                <c:pt idx="4">
                  <c:v>86</c:v>
                </c:pt>
                <c:pt idx="6">
                  <c:v>84</c:v>
                </c:pt>
                <c:pt idx="7">
                  <c:v>86</c:v>
                </c:pt>
                <c:pt idx="9">
                  <c:v>86</c:v>
                </c:pt>
                <c:pt idx="1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5545-8ED4-BB9422E104E8}"/>
            </c:ext>
          </c:extLst>
        </c:ser>
        <c:ser>
          <c:idx val="1"/>
          <c:order val="1"/>
          <c:tx>
            <c:strRef>
              <c:f>'69 Vänner (barn)'!$D$5:$D$6</c:f>
              <c:strCache>
                <c:ptCount val="2"/>
                <c:pt idx="0">
                  <c:v>Ha kompis hemma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'69 Vänner (barn)'!$A$7:$B$17</c:f>
              <c:multiLvlStrCache>
                <c:ptCount val="11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9">
                    <c:v>Flickor</c:v>
                  </c:pt>
                  <c:pt idx="10">
                    <c:v>Pojkar</c:v>
                  </c:pt>
                </c:lvl>
                <c:lvl>
                  <c:pt idx="0">
                    <c:v>Barn 10-12 år</c:v>
                  </c:pt>
                  <c:pt idx="3">
                    <c:v>Barn 13-15 år</c:v>
                  </c:pt>
                  <c:pt idx="6">
                    <c:v>Barn 16-18 år</c:v>
                  </c:pt>
                  <c:pt idx="9">
                    <c:v>Totalt 10-18 år</c:v>
                  </c:pt>
                </c:lvl>
              </c:multiLvlStrCache>
            </c:multiLvlStrRef>
          </c:cat>
          <c:val>
            <c:numRef>
              <c:f>'69 Vänner (barn)'!$D$7:$D$17</c:f>
              <c:numCache>
                <c:formatCode>General</c:formatCode>
                <c:ptCount val="11"/>
                <c:pt idx="0">
                  <c:v>80</c:v>
                </c:pt>
                <c:pt idx="1">
                  <c:v>86</c:v>
                </c:pt>
                <c:pt idx="3">
                  <c:v>82</c:v>
                </c:pt>
                <c:pt idx="4">
                  <c:v>83</c:v>
                </c:pt>
                <c:pt idx="6">
                  <c:v>69</c:v>
                </c:pt>
                <c:pt idx="7">
                  <c:v>76</c:v>
                </c:pt>
                <c:pt idx="9">
                  <c:v>77</c:v>
                </c:pt>
                <c:pt idx="1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5545-8ED4-BB9422E104E8}"/>
            </c:ext>
          </c:extLst>
        </c:ser>
        <c:ser>
          <c:idx val="2"/>
          <c:order val="2"/>
          <c:tx>
            <c:strRef>
              <c:f>'69 Vänner (barn)'!$E$5:$E$6</c:f>
              <c:strCache>
                <c:ptCount val="2"/>
                <c:pt idx="0">
                  <c:v>Träffa kompis annat ställe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'69 Vänner (barn)'!$A$7:$B$17</c:f>
              <c:multiLvlStrCache>
                <c:ptCount val="11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  <c:pt idx="6">
                    <c:v>Flickor</c:v>
                  </c:pt>
                  <c:pt idx="7">
                    <c:v>Pojkar</c:v>
                  </c:pt>
                  <c:pt idx="9">
                    <c:v>Flickor</c:v>
                  </c:pt>
                  <c:pt idx="10">
                    <c:v>Pojkar</c:v>
                  </c:pt>
                </c:lvl>
                <c:lvl>
                  <c:pt idx="0">
                    <c:v>Barn 10-12 år</c:v>
                  </c:pt>
                  <c:pt idx="3">
                    <c:v>Barn 13-15 år</c:v>
                  </c:pt>
                  <c:pt idx="6">
                    <c:v>Barn 16-18 år</c:v>
                  </c:pt>
                  <c:pt idx="9">
                    <c:v>Totalt 10-18 år</c:v>
                  </c:pt>
                </c:lvl>
              </c:multiLvlStrCache>
            </c:multiLvlStrRef>
          </c:cat>
          <c:val>
            <c:numRef>
              <c:f>'69 Vänner (barn)'!$E$7:$E$17</c:f>
              <c:numCache>
                <c:formatCode>General</c:formatCode>
                <c:ptCount val="11"/>
                <c:pt idx="0">
                  <c:v>54</c:v>
                </c:pt>
                <c:pt idx="1">
                  <c:v>67</c:v>
                </c:pt>
                <c:pt idx="3">
                  <c:v>78</c:v>
                </c:pt>
                <c:pt idx="4">
                  <c:v>78</c:v>
                </c:pt>
                <c:pt idx="6">
                  <c:v>83</c:v>
                </c:pt>
                <c:pt idx="7">
                  <c:v>83</c:v>
                </c:pt>
                <c:pt idx="9">
                  <c:v>73</c:v>
                </c:pt>
                <c:pt idx="1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D-5545-8ED4-BB9422E1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740607"/>
        <c:axId val="479941935"/>
      </c:barChart>
      <c:catAx>
        <c:axId val="54274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941935"/>
        <c:crosses val="autoZero"/>
        <c:auto val="1"/>
        <c:lblAlgn val="ctr"/>
        <c:lblOffset val="100"/>
        <c:noMultiLvlLbl val="0"/>
      </c:catAx>
      <c:valAx>
        <c:axId val="479941935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74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84 antal</a:t>
            </a:r>
            <a:r>
              <a:rPr lang="sv-SE" baseline="0"/>
              <a:t> som arbetar deltid för vård av anhörig/barn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'84 Deltid pga vård av anhörig'!$A$6:$B$13</c:f>
              <c:multiLvlStrCache>
                <c:ptCount val="8"/>
                <c:lvl>
                  <c:pt idx="0">
                    <c:v>Kvinnor</c:v>
                  </c:pt>
                  <c:pt idx="1">
                    <c:v>Män</c:v>
                  </c:pt>
                  <c:pt idx="3">
                    <c:v>Kvinnor</c:v>
                  </c:pt>
                  <c:pt idx="4">
                    <c:v>Män</c:v>
                  </c:pt>
                  <c:pt idx="6">
                    <c:v>Kvinnor</c:v>
                  </c:pt>
                  <c:pt idx="7">
                    <c:v>Män</c:v>
                  </c:pt>
                </c:lvl>
                <c:lvl>
                  <c:pt idx="0">
                    <c:v>Vård av barn</c:v>
                  </c:pt>
                  <c:pt idx="3">
                    <c:v>Vård av anhörig/släkting</c:v>
                  </c:pt>
                  <c:pt idx="6">
                    <c:v>Vård av barn och vård av anhörig/släkting</c:v>
                  </c:pt>
                </c:lvl>
              </c:multiLvlStrCache>
            </c:multiLvlStrRef>
          </c:cat>
          <c:val>
            <c:numRef>
              <c:f>'84 Deltid pga vård av anhörig'!$D$6:$D$13</c:f>
              <c:numCache>
                <c:formatCode>General</c:formatCode>
                <c:ptCount val="8"/>
                <c:pt idx="0">
                  <c:v>136000</c:v>
                </c:pt>
                <c:pt idx="1">
                  <c:v>18000</c:v>
                </c:pt>
                <c:pt idx="3">
                  <c:v>2000</c:v>
                </c:pt>
                <c:pt idx="4">
                  <c:v>0</c:v>
                </c:pt>
                <c:pt idx="6">
                  <c:v>12000</c:v>
                </c:pt>
                <c:pt idx="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8-F94E-8A2F-2184CEFE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563279"/>
        <c:axId val="527588895"/>
      </c:barChart>
      <c:catAx>
        <c:axId val="54856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588895"/>
        <c:crosses val="autoZero"/>
        <c:auto val="1"/>
        <c:lblAlgn val="ctr"/>
        <c:lblOffset val="100"/>
        <c:noMultiLvlLbl val="0"/>
      </c:catAx>
      <c:valAx>
        <c:axId val="52758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56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85.1 andel som tar hand om sjuk/gammal/närstående efter kön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'85 Vård av närstående'!$B$5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'85 Vård av närstående'!$A$6:$A$8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'85 Vård av närstående'!$B$6:$B$8</c:f>
              <c:numCache>
                <c:formatCode>General</c:formatCode>
                <c:ptCount val="3"/>
                <c:pt idx="0">
                  <c:v>10.199999999999999</c:v>
                </c:pt>
                <c:pt idx="1">
                  <c:v>8.1</c:v>
                </c:pt>
                <c:pt idx="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F-F541-BC93-9E2493682C33}"/>
            </c:ext>
          </c:extLst>
        </c:ser>
        <c:ser>
          <c:idx val="1"/>
          <c:order val="1"/>
          <c:tx>
            <c:strRef>
              <c:f>'85 Vård av närstående'!$C$5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'85 Vård av närstående'!$A$6:$A$8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'85 Vård av närstående'!$C$6:$C$8</c:f>
              <c:numCache>
                <c:formatCode>General</c:formatCode>
                <c:ptCount val="3"/>
                <c:pt idx="0">
                  <c:v>11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F-F541-BC93-9E249368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520127"/>
        <c:axId val="485711135"/>
      </c:barChart>
      <c:catAx>
        <c:axId val="54552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711135"/>
        <c:crosses val="autoZero"/>
        <c:auto val="1"/>
        <c:lblAlgn val="ctr"/>
        <c:lblOffset val="100"/>
        <c:noMultiLvlLbl val="0"/>
      </c:catAx>
      <c:valAx>
        <c:axId val="485711135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52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85.2 andel som tar hand</a:t>
            </a:r>
            <a:r>
              <a:rPr lang="sv-SE" baseline="0"/>
              <a:t> om sjuk/gammal/närstående efter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'85 Vård av närstående'!$G$5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'85 Vård av närstående'!$F$6:$F$11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'85 Vård av närstående'!$G$6:$G$11</c:f>
              <c:numCache>
                <c:formatCode>General</c:formatCode>
                <c:ptCount val="6"/>
                <c:pt idx="0">
                  <c:v>8.9</c:v>
                </c:pt>
                <c:pt idx="1">
                  <c:v>10.9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4-1543-B5A8-A0C20F904C20}"/>
            </c:ext>
          </c:extLst>
        </c:ser>
        <c:ser>
          <c:idx val="1"/>
          <c:order val="1"/>
          <c:tx>
            <c:strRef>
              <c:f>'85 Vård av närstående'!$H$5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'85 Vård av närstående'!$F$6:$F$11</c:f>
              <c:strCache>
                <c:ptCount val="6"/>
                <c:pt idx="0">
                  <c:v>Sverige</c:v>
                </c:pt>
                <c:pt idx="1">
                  <c:v>Andra</c:v>
                </c:pt>
                <c:pt idx="2">
                  <c:v>Övriga Norden</c:v>
                </c:pt>
                <c:pt idx="3">
                  <c:v>Övriga Europa</c:v>
                </c:pt>
                <c:pt idx="4">
                  <c:v>Övriga världen</c:v>
                </c:pt>
                <c:pt idx="5">
                  <c:v>Totalt</c:v>
                </c:pt>
              </c:strCache>
            </c:strRef>
          </c:cat>
          <c:val>
            <c:numRef>
              <c:f>'85 Vård av närstående'!$H$6:$H$11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4-1543-B5A8-A0C20F904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4975"/>
        <c:axId val="547216367"/>
      </c:barChart>
      <c:catAx>
        <c:axId val="54637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7216367"/>
        <c:crosses val="autoZero"/>
        <c:auto val="1"/>
        <c:lblAlgn val="ctr"/>
        <c:lblOffset val="100"/>
        <c:noMultiLvlLbl val="0"/>
      </c:catAx>
      <c:valAx>
        <c:axId val="547216367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637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85.3 andel som tar hand om sjuk/gammal/närstående</a:t>
            </a:r>
            <a:r>
              <a:rPr lang="sv-SE" baseline="0"/>
              <a:t> efter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'85 Vård av närstående'!$L$5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'85 Vård av närstående'!$K$6:$K$10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'85 Vård av närstående'!$L$6:$L$10</c:f>
              <c:numCache>
                <c:formatCode>General</c:formatCode>
                <c:ptCount val="5"/>
                <c:pt idx="0">
                  <c:v>4.9000000000000004</c:v>
                </c:pt>
                <c:pt idx="1">
                  <c:v>4.2</c:v>
                </c:pt>
                <c:pt idx="2">
                  <c:v>13.4</c:v>
                </c:pt>
                <c:pt idx="3">
                  <c:v>8.6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6-AD4B-BC37-F13D2034F3D8}"/>
            </c:ext>
          </c:extLst>
        </c:ser>
        <c:ser>
          <c:idx val="1"/>
          <c:order val="1"/>
          <c:tx>
            <c:strRef>
              <c:f>'85 Vård av närstående'!$M$5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'85 Vård av närstående'!$K$6:$K$10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'85 Vård av närstående'!$M$6:$M$10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15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6-AD4B-BC37-F13D2034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750799"/>
        <c:axId val="548556159"/>
      </c:barChart>
      <c:catAx>
        <c:axId val="54875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556159"/>
        <c:crosses val="autoZero"/>
        <c:auto val="1"/>
        <c:lblAlgn val="ctr"/>
        <c:lblOffset val="100"/>
        <c:noMultiLvlLbl val="0"/>
      </c:catAx>
      <c:valAx>
        <c:axId val="548556159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75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85.4 andel som tar hand om sjuk/gammal/närstående</a:t>
            </a:r>
            <a:r>
              <a:rPr lang="sv-SE" baseline="0"/>
              <a:t> efter utbildningsnivå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'85 Vård av närstående'!$Q$5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'85 Vård av närstående'!$P$6:$P$9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'85 Vård av närstående'!$Q$6:$Q$9</c:f>
              <c:numCache>
                <c:formatCode>General</c:formatCode>
                <c:ptCount val="4"/>
                <c:pt idx="0">
                  <c:v>9.8000000000000007</c:v>
                </c:pt>
                <c:pt idx="1">
                  <c:v>8.8000000000000007</c:v>
                </c:pt>
                <c:pt idx="2">
                  <c:v>9.4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941-A721-FBC0A9ABCCD9}"/>
            </c:ext>
          </c:extLst>
        </c:ser>
        <c:ser>
          <c:idx val="1"/>
          <c:order val="1"/>
          <c:tx>
            <c:strRef>
              <c:f>'85 Vård av närstående'!$R$5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'85 Vård av närstående'!$P$6:$P$9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'85 Vård av närstående'!$R$6:$R$9</c:f>
              <c:numCache>
                <c:formatCode>General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E-4941-A721-FBC0A9AB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217359"/>
        <c:axId val="550103503"/>
      </c:barChart>
      <c:catAx>
        <c:axId val="54721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0103503"/>
        <c:crosses val="autoZero"/>
        <c:auto val="1"/>
        <c:lblAlgn val="ctr"/>
        <c:lblOffset val="100"/>
        <c:noMultiLvlLbl val="0"/>
      </c:catAx>
      <c:valAx>
        <c:axId val="550103503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721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86.1 Antal med beviljad hemtjänst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'86 Hemtjänst'!$C$5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'86 Hemtjänst'!$A$6:$B$9</c:f>
              <c:multiLvlStrCache>
                <c:ptCount val="4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</c:lvl>
                <c:lvl>
                  <c:pt idx="0">
                    <c:v>65-79 år</c:v>
                  </c:pt>
                  <c:pt idx="2">
                    <c:v>80+ år</c:v>
                  </c:pt>
                </c:lvl>
              </c:multiLvlStrCache>
            </c:multiLvlStrRef>
          </c:cat>
          <c:val>
            <c:numRef>
              <c:f>'86 Hemtjänst'!$C$6:$C$9</c:f>
              <c:numCache>
                <c:formatCode>General</c:formatCode>
                <c:ptCount val="4"/>
                <c:pt idx="0">
                  <c:v>840</c:v>
                </c:pt>
                <c:pt idx="1">
                  <c:v>631</c:v>
                </c:pt>
                <c:pt idx="2">
                  <c:v>3007</c:v>
                </c:pt>
                <c:pt idx="3">
                  <c:v>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D-FE45-BA45-412E1D552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124831"/>
        <c:axId val="551590287"/>
      </c:barChart>
      <c:catAx>
        <c:axId val="52112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590287"/>
        <c:crosses val="autoZero"/>
        <c:auto val="1"/>
        <c:lblAlgn val="ctr"/>
        <c:lblOffset val="100"/>
        <c:noMultiLvlLbl val="0"/>
      </c:catAx>
      <c:valAx>
        <c:axId val="55159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12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86.2 Andel</a:t>
            </a:r>
            <a:r>
              <a:rPr lang="sv-SE" baseline="0"/>
              <a:t> med beviljad hemtjänst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'86 Hemtjänst'!$A$13</c:f>
              <c:strCache>
                <c:ptCount val="1"/>
                <c:pt idx="0">
                  <c:v>65-79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'86 Hemtjänst'!$G$12:$H$12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'86 Hemtjänst'!$G$13:$H$13</c:f>
              <c:numCache>
                <c:formatCode>0.0</c:formatCode>
                <c:ptCount val="2"/>
                <c:pt idx="0">
                  <c:v>3.3059152268881107</c:v>
                </c:pt>
                <c:pt idx="1">
                  <c:v>2.5330175424511259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8-1242-89B8-391C7D6D01BF}"/>
            </c:ext>
          </c:extLst>
        </c:ser>
        <c:ser>
          <c:idx val="1"/>
          <c:order val="1"/>
          <c:tx>
            <c:strRef>
              <c:f>'86 Hemtjänst'!$A$14</c:f>
              <c:strCache>
                <c:ptCount val="1"/>
                <c:pt idx="0">
                  <c:v>80+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'86 Hemtjänst'!$G$12:$H$12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'86 Hemtjänst'!$G$14:$H$14</c:f>
              <c:numCache>
                <c:formatCode>0.0</c:formatCode>
                <c:ptCount val="2"/>
                <c:pt idx="0">
                  <c:v>27.904602821083891</c:v>
                </c:pt>
                <c:pt idx="1">
                  <c:v>19.032936229852837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8-1242-89B8-391C7D6D0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090559"/>
        <c:axId val="544990223"/>
      </c:barChart>
      <c:catAx>
        <c:axId val="486090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990223"/>
        <c:crosses val="autoZero"/>
        <c:auto val="1"/>
        <c:lblAlgn val="ctr"/>
        <c:lblOffset val="100"/>
        <c:noMultiLvlLbl val="0"/>
      </c:catAx>
      <c:valAx>
        <c:axId val="544990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09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86.3 Antal</a:t>
            </a:r>
            <a:r>
              <a:rPr lang="sv-SE" baseline="0"/>
              <a:t> timmar med beviljad hemtjänst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'86 Hemtjänst'!$A$24:$B$24</c:f>
              <c:strCache>
                <c:ptCount val="2"/>
                <c:pt idx="0">
                  <c:v>65+</c:v>
                </c:pt>
                <c:pt idx="1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'86 Hemtjänst'!$C$21:$G$21</c:f>
              <c:strCache>
                <c:ptCount val="5"/>
                <c:pt idx="0">
                  <c:v>-9</c:v>
                </c:pt>
                <c:pt idx="1">
                  <c:v>10-25</c:v>
                </c:pt>
                <c:pt idx="2">
                  <c:v>26-49</c:v>
                </c:pt>
                <c:pt idx="3">
                  <c:v>50-Dygnet runt</c:v>
                </c:pt>
                <c:pt idx="4">
                  <c:v>Totalt</c:v>
                </c:pt>
              </c:strCache>
            </c:strRef>
          </c:cat>
          <c:val>
            <c:numRef>
              <c:f>'86 Hemtjänst'!$C$24:$G$24</c:f>
              <c:numCache>
                <c:formatCode>#,##0</c:formatCode>
                <c:ptCount val="5"/>
                <c:pt idx="0">
                  <c:v>1630</c:v>
                </c:pt>
                <c:pt idx="1">
                  <c:v>702</c:v>
                </c:pt>
                <c:pt idx="2">
                  <c:v>670</c:v>
                </c:pt>
                <c:pt idx="3">
                  <c:v>816</c:v>
                </c:pt>
                <c:pt idx="4">
                  <c:v>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8-D44F-9401-7848595B25C2}"/>
            </c:ext>
          </c:extLst>
        </c:ser>
        <c:ser>
          <c:idx val="1"/>
          <c:order val="1"/>
          <c:tx>
            <c:strRef>
              <c:f>'86 Hemtjänst'!$A$25:$B$25</c:f>
              <c:strCache>
                <c:ptCount val="2"/>
                <c:pt idx="0">
                  <c:v>65+</c:v>
                </c:pt>
                <c:pt idx="1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'86 Hemtjänst'!$C$21:$G$21</c:f>
              <c:strCache>
                <c:ptCount val="5"/>
                <c:pt idx="0">
                  <c:v>-9</c:v>
                </c:pt>
                <c:pt idx="1">
                  <c:v>10-25</c:v>
                </c:pt>
                <c:pt idx="2">
                  <c:v>26-49</c:v>
                </c:pt>
                <c:pt idx="3">
                  <c:v>50-Dygnet runt</c:v>
                </c:pt>
                <c:pt idx="4">
                  <c:v>Totalt</c:v>
                </c:pt>
              </c:strCache>
            </c:strRef>
          </c:cat>
          <c:val>
            <c:numRef>
              <c:f>'86 Hemtjänst'!$C$25:$G$25</c:f>
              <c:numCache>
                <c:formatCode>#,##0</c:formatCode>
                <c:ptCount val="5"/>
                <c:pt idx="0">
                  <c:v>934</c:v>
                </c:pt>
                <c:pt idx="1">
                  <c:v>334</c:v>
                </c:pt>
                <c:pt idx="2">
                  <c:v>296</c:v>
                </c:pt>
                <c:pt idx="3">
                  <c:v>415</c:v>
                </c:pt>
                <c:pt idx="4">
                  <c:v>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8-D44F-9401-7848595B2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746175"/>
        <c:axId val="550602751"/>
      </c:barChart>
      <c:catAx>
        <c:axId val="55074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0602751"/>
        <c:crosses val="autoZero"/>
        <c:auto val="1"/>
        <c:lblAlgn val="ctr"/>
        <c:lblOffset val="100"/>
        <c:noMultiLvlLbl val="0"/>
      </c:catAx>
      <c:valAx>
        <c:axId val="55060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074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69.2 Träffa kompis efter kön och familjetyp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'69 Vänner (barn)'!$J$5:$J$6</c:f>
              <c:strCache>
                <c:ptCount val="2"/>
                <c:pt idx="0">
                  <c:v>Vara hemma hos kompis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'69 Vänner (barn)'!$H$7:$I$12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till ensamstående föräldrar</c:v>
                  </c:pt>
                  <c:pt idx="3">
                    <c:v>Barn till sammanboende föräldrar</c:v>
                  </c:pt>
                </c:lvl>
              </c:multiLvlStrCache>
            </c:multiLvlStrRef>
          </c:cat>
          <c:val>
            <c:numRef>
              <c:f>'69 Vänner (barn)'!$J$7:$J$12</c:f>
              <c:numCache>
                <c:formatCode>General</c:formatCode>
                <c:ptCount val="6"/>
                <c:pt idx="0">
                  <c:v>88</c:v>
                </c:pt>
                <c:pt idx="1">
                  <c:v>74</c:v>
                </c:pt>
                <c:pt idx="3">
                  <c:v>85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4-E54E-A508-1CC7D1D4DFAD}"/>
            </c:ext>
          </c:extLst>
        </c:ser>
        <c:ser>
          <c:idx val="1"/>
          <c:order val="1"/>
          <c:tx>
            <c:strRef>
              <c:f>'69 Vänner (barn)'!$K$5:$K$6</c:f>
              <c:strCache>
                <c:ptCount val="2"/>
                <c:pt idx="0">
                  <c:v>Ha kompis hemma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'69 Vänner (barn)'!$H$7:$I$12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till ensamstående föräldrar</c:v>
                  </c:pt>
                  <c:pt idx="3">
                    <c:v>Barn till sammanboende föräldrar</c:v>
                  </c:pt>
                </c:lvl>
              </c:multiLvlStrCache>
            </c:multiLvlStrRef>
          </c:cat>
          <c:val>
            <c:numRef>
              <c:f>'69 Vänner (barn)'!$K$7:$K$12</c:f>
              <c:numCache>
                <c:formatCode>General</c:formatCode>
                <c:ptCount val="6"/>
                <c:pt idx="0">
                  <c:v>70</c:v>
                </c:pt>
                <c:pt idx="1">
                  <c:v>74</c:v>
                </c:pt>
                <c:pt idx="3">
                  <c:v>78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4-E54E-A508-1CC7D1D4DFAD}"/>
            </c:ext>
          </c:extLst>
        </c:ser>
        <c:ser>
          <c:idx val="2"/>
          <c:order val="2"/>
          <c:tx>
            <c:strRef>
              <c:f>'69 Vänner (barn)'!$L$5:$L$6</c:f>
              <c:strCache>
                <c:ptCount val="2"/>
                <c:pt idx="0">
                  <c:v>Träffa kompis annat ställe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'69 Vänner (barn)'!$H$7:$I$12</c:f>
              <c:multiLvlStrCache>
                <c:ptCount val="5"/>
                <c:lvl>
                  <c:pt idx="0">
                    <c:v>Flickor</c:v>
                  </c:pt>
                  <c:pt idx="1">
                    <c:v>Pojkar</c:v>
                  </c:pt>
                  <c:pt idx="3">
                    <c:v>Flickor</c:v>
                  </c:pt>
                  <c:pt idx="4">
                    <c:v>Pojkar</c:v>
                  </c:pt>
                </c:lvl>
                <c:lvl>
                  <c:pt idx="0">
                    <c:v>Barn till ensamstående föräldrar</c:v>
                  </c:pt>
                  <c:pt idx="3">
                    <c:v>Barn till sammanboende föräldrar</c:v>
                  </c:pt>
                </c:lvl>
              </c:multiLvlStrCache>
            </c:multiLvlStrRef>
          </c:cat>
          <c:val>
            <c:numRef>
              <c:f>'69 Vänner (barn)'!$L$7:$L$12</c:f>
              <c:numCache>
                <c:formatCode>General</c:formatCode>
                <c:ptCount val="6"/>
                <c:pt idx="0">
                  <c:v>77</c:v>
                </c:pt>
                <c:pt idx="1">
                  <c:v>80</c:v>
                </c:pt>
                <c:pt idx="3">
                  <c:v>72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4-E54E-A508-1CC7D1D4D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681519"/>
        <c:axId val="488749167"/>
      </c:barChart>
      <c:catAx>
        <c:axId val="49168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749167"/>
        <c:crosses val="autoZero"/>
        <c:auto val="1"/>
        <c:lblAlgn val="ctr"/>
        <c:lblOffset val="100"/>
        <c:noMultiLvlLbl val="0"/>
      </c:catAx>
      <c:valAx>
        <c:axId val="488749167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68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4" Type="http://schemas.openxmlformats.org/officeDocument/2006/relationships/chart" Target="../charts/chart7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neh&#229;llsf&#246;rteckning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527050</xdr:colOff>
      <xdr:row>2</xdr:row>
      <xdr:rowOff>9525</xdr:rowOff>
    </xdr:from>
    <xdr:to>
      <xdr:col>20</xdr:col>
      <xdr:colOff>552450</xdr:colOff>
      <xdr:row>20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FE60BA3-D75A-CC46-9C8F-E765DAB69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15875</xdr:colOff>
      <xdr:row>21</xdr:row>
      <xdr:rowOff>187324</xdr:rowOff>
    </xdr:from>
    <xdr:to>
      <xdr:col>21</xdr:col>
      <xdr:colOff>0</xdr:colOff>
      <xdr:row>40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71C36E-8957-CB4C-A7D0-DFF162A6F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42334</xdr:colOff>
      <xdr:row>12</xdr:row>
      <xdr:rowOff>180622</xdr:rowOff>
    </xdr:from>
    <xdr:to>
      <xdr:col>11</xdr:col>
      <xdr:colOff>504473</xdr:colOff>
      <xdr:row>27</xdr:row>
      <xdr:rowOff>101600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D0E70D-CDBC-3840-B739-C5887699D0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45273</xdr:colOff>
      <xdr:row>13</xdr:row>
      <xdr:rowOff>13052</xdr:rowOff>
    </xdr:from>
    <xdr:to>
      <xdr:col>19</xdr:col>
      <xdr:colOff>538457</xdr:colOff>
      <xdr:row>27</xdr:row>
      <xdr:rowOff>122178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900C66-4B02-CE4E-AC49-37A38FCB2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42334</xdr:colOff>
      <xdr:row>29</xdr:row>
      <xdr:rowOff>7173</xdr:rowOff>
    </xdr:from>
    <xdr:to>
      <xdr:col>11</xdr:col>
      <xdr:colOff>504473</xdr:colOff>
      <xdr:row>43</xdr:row>
      <xdr:rowOff>122178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803B06B-BD4D-204B-A6A4-F35682711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30575</xdr:colOff>
      <xdr:row>29</xdr:row>
      <xdr:rowOff>13051</xdr:rowOff>
    </xdr:from>
    <xdr:to>
      <xdr:col>19</xdr:col>
      <xdr:colOff>492713</xdr:colOff>
      <xdr:row>43</xdr:row>
      <xdr:rowOff>128057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8C38CD9-50D3-6849-966A-E792A82A0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576087</xdr:colOff>
      <xdr:row>44</xdr:row>
      <xdr:rowOff>118886</xdr:rowOff>
    </xdr:from>
    <xdr:to>
      <xdr:col>11</xdr:col>
      <xdr:colOff>513291</xdr:colOff>
      <xdr:row>59</xdr:row>
      <xdr:rowOff>39864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1A46367-7211-2F4D-8D77-C7A8AF811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36454</xdr:colOff>
      <xdr:row>45</xdr:row>
      <xdr:rowOff>21871</xdr:rowOff>
    </xdr:from>
    <xdr:to>
      <xdr:col>19</xdr:col>
      <xdr:colOff>498592</xdr:colOff>
      <xdr:row>59</xdr:row>
      <xdr:rowOff>130997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AE5EF68-543C-6547-B01C-CA110B110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</xdr:row>
      <xdr:rowOff>101600</xdr:rowOff>
    </xdr:from>
    <xdr:to>
      <xdr:col>14</xdr:col>
      <xdr:colOff>336550</xdr:colOff>
      <xdr:row>15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5A84D4-4468-D74F-A620-5DAE2612F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539750</xdr:colOff>
      <xdr:row>1</xdr:row>
      <xdr:rowOff>41275</xdr:rowOff>
    </xdr:from>
    <xdr:to>
      <xdr:col>22</xdr:col>
      <xdr:colOff>415925</xdr:colOff>
      <xdr:row>15</xdr:row>
      <xdr:rowOff>22225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E4B6FA4-4AAF-3645-B99B-A9EFEBB5E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511175</xdr:colOff>
      <xdr:row>16</xdr:row>
      <xdr:rowOff>92075</xdr:rowOff>
    </xdr:from>
    <xdr:to>
      <xdr:col>14</xdr:col>
      <xdr:colOff>463550</xdr:colOff>
      <xdr:row>30</xdr:row>
      <xdr:rowOff>168275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8E3E929-12E3-7F4E-BEE3-A5C0C54B6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530225</xdr:colOff>
      <xdr:row>16</xdr:row>
      <xdr:rowOff>98425</xdr:rowOff>
    </xdr:from>
    <xdr:to>
      <xdr:col>22</xdr:col>
      <xdr:colOff>466725</xdr:colOff>
      <xdr:row>30</xdr:row>
      <xdr:rowOff>174625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8B3E652-0632-4041-9994-ED9C02A58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703579</xdr:colOff>
      <xdr:row>71</xdr:row>
      <xdr:rowOff>129540</xdr:rowOff>
    </xdr:from>
    <xdr:to>
      <xdr:col>18</xdr:col>
      <xdr:colOff>733424</xdr:colOff>
      <xdr:row>86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338082-0016-FE4F-B365-18D5CA7A5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26669</xdr:colOff>
      <xdr:row>88</xdr:row>
      <xdr:rowOff>9525</xdr:rowOff>
    </xdr:from>
    <xdr:to>
      <xdr:col>18</xdr:col>
      <xdr:colOff>752474</xdr:colOff>
      <xdr:row>107</xdr:row>
      <xdr:rowOff>108585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E985E35-4DF7-8D4B-BC56-787AAE5149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344169</xdr:colOff>
      <xdr:row>71</xdr:row>
      <xdr:rowOff>57150</xdr:rowOff>
    </xdr:from>
    <xdr:to>
      <xdr:col>25</xdr:col>
      <xdr:colOff>47624</xdr:colOff>
      <xdr:row>86</xdr:row>
      <xdr:rowOff>90170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7546174-9A25-FC43-B2A1-F395D788F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391795</xdr:colOff>
      <xdr:row>88</xdr:row>
      <xdr:rowOff>36830</xdr:rowOff>
    </xdr:from>
    <xdr:to>
      <xdr:col>25</xdr:col>
      <xdr:colOff>714375</xdr:colOff>
      <xdr:row>107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B39C671-3F99-D147-B10D-C9530DEC3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222250</xdr:colOff>
      <xdr:row>64</xdr:row>
      <xdr:rowOff>139700</xdr:rowOff>
    </xdr:from>
    <xdr:to>
      <xdr:col>5</xdr:col>
      <xdr:colOff>552450</xdr:colOff>
      <xdr:row>79</xdr:row>
      <xdr:rowOff>171450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22166AB-28E0-3B49-949B-56A5CBF82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9524</xdr:colOff>
      <xdr:row>64</xdr:row>
      <xdr:rowOff>180974</xdr:rowOff>
    </xdr:from>
    <xdr:to>
      <xdr:col>11</xdr:col>
      <xdr:colOff>419099</xdr:colOff>
      <xdr:row>79</xdr:row>
      <xdr:rowOff>190499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68C5B64-2E5B-914E-81C4-C27C7FCA9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172719</xdr:colOff>
      <xdr:row>80</xdr:row>
      <xdr:rowOff>172084</xdr:rowOff>
    </xdr:from>
    <xdr:to>
      <xdr:col>5</xdr:col>
      <xdr:colOff>561974</xdr:colOff>
      <xdr:row>95</xdr:row>
      <xdr:rowOff>190499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BDAAC6E-FD1F-814B-BC73-9152DD8DFB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57149</xdr:colOff>
      <xdr:row>80</xdr:row>
      <xdr:rowOff>187324</xdr:rowOff>
    </xdr:from>
    <xdr:to>
      <xdr:col>11</xdr:col>
      <xdr:colOff>466724</xdr:colOff>
      <xdr:row>95</xdr:row>
      <xdr:rowOff>190499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D737BA8-EFAF-D147-8C0B-66C3805D9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2</xdr:row>
      <xdr:rowOff>190499</xdr:rowOff>
    </xdr:from>
    <xdr:to>
      <xdr:col>23</xdr:col>
      <xdr:colOff>561975</xdr:colOff>
      <xdr:row>20</xdr:row>
      <xdr:rowOff>180974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5BF2F08-3729-914F-BA63-7E520627F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44450</xdr:colOff>
      <xdr:row>22</xdr:row>
      <xdr:rowOff>15875</xdr:rowOff>
    </xdr:from>
    <xdr:to>
      <xdr:col>24</xdr:col>
      <xdr:colOff>9525</xdr:colOff>
      <xdr:row>39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3A828DF-C99D-D444-B278-B878942A7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50800</xdr:rowOff>
    </xdr:from>
    <xdr:to>
      <xdr:col>10</xdr:col>
      <xdr:colOff>469900</xdr:colOff>
      <xdr:row>26</xdr:row>
      <xdr:rowOff>127000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FF4ED9A-B5F5-454F-BD71-E2F3CAE10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15875</xdr:colOff>
      <xdr:row>12</xdr:row>
      <xdr:rowOff>22225</xdr:rowOff>
    </xdr:from>
    <xdr:to>
      <xdr:col>18</xdr:col>
      <xdr:colOff>549275</xdr:colOff>
      <xdr:row>26</xdr:row>
      <xdr:rowOff>98425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227F48-0552-3A4F-844D-E6BCF96A5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536575</xdr:colOff>
      <xdr:row>27</xdr:row>
      <xdr:rowOff>168275</xdr:rowOff>
    </xdr:from>
    <xdr:to>
      <xdr:col>10</xdr:col>
      <xdr:colOff>396875</xdr:colOff>
      <xdr:row>42</xdr:row>
      <xdr:rowOff>53975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B28A9B7-D236-4143-B11F-5615AC1CE4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6350</xdr:colOff>
      <xdr:row>27</xdr:row>
      <xdr:rowOff>165100</xdr:rowOff>
    </xdr:from>
    <xdr:to>
      <xdr:col>18</xdr:col>
      <xdr:colOff>447675</xdr:colOff>
      <xdr:row>42</xdr:row>
      <xdr:rowOff>50800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2F9F628-8C17-264C-AD9C-C041AEB6A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0</xdr:row>
      <xdr:rowOff>225425</xdr:rowOff>
    </xdr:from>
    <xdr:to>
      <xdr:col>19</xdr:col>
      <xdr:colOff>561975</xdr:colOff>
      <xdr:row>15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F8A8F5E-EEB8-9D49-A0C2-EF5EF15AE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556260</xdr:colOff>
      <xdr:row>1</xdr:row>
      <xdr:rowOff>7620</xdr:rowOff>
    </xdr:from>
    <xdr:to>
      <xdr:col>27</xdr:col>
      <xdr:colOff>416560</xdr:colOff>
      <xdr:row>15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37C6201-526F-AD47-A33E-EDB08A3EF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533400</xdr:colOff>
      <xdr:row>113</xdr:row>
      <xdr:rowOff>88899</xdr:rowOff>
    </xdr:from>
    <xdr:to>
      <xdr:col>26</xdr:col>
      <xdr:colOff>561975</xdr:colOff>
      <xdr:row>130</xdr:row>
      <xdr:rowOff>9524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BCEF865-2C3D-A040-871B-A02ED4718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34925</xdr:colOff>
      <xdr:row>148</xdr:row>
      <xdr:rowOff>184150</xdr:rowOff>
    </xdr:from>
    <xdr:to>
      <xdr:col>26</xdr:col>
      <xdr:colOff>523875</xdr:colOff>
      <xdr:row>165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154844C-01AF-0A47-816B-32904D623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19050</xdr:colOff>
      <xdr:row>131</xdr:row>
      <xdr:rowOff>9525</xdr:rowOff>
    </xdr:from>
    <xdr:to>
      <xdr:col>27</xdr:col>
      <xdr:colOff>0</xdr:colOff>
      <xdr:row>148</xdr:row>
      <xdr:rowOff>28575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160CFE73-1F8B-F44E-99EB-80111D2EC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568325</xdr:colOff>
      <xdr:row>131</xdr:row>
      <xdr:rowOff>3175</xdr:rowOff>
    </xdr:from>
    <xdr:to>
      <xdr:col>18</xdr:col>
      <xdr:colOff>9525</xdr:colOff>
      <xdr:row>149</xdr:row>
      <xdr:rowOff>161925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5AB291-D702-F949-B4F5-470F0AC609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549274</xdr:colOff>
      <xdr:row>100</xdr:row>
      <xdr:rowOff>28575</xdr:rowOff>
    </xdr:from>
    <xdr:to>
      <xdr:col>8</xdr:col>
      <xdr:colOff>571499</xdr:colOff>
      <xdr:row>114</xdr:row>
      <xdr:rowOff>104775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EB2BAA9-8143-1549-984B-FF3580D30C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25400</xdr:colOff>
      <xdr:row>115</xdr:row>
      <xdr:rowOff>79375</xdr:rowOff>
    </xdr:from>
    <xdr:to>
      <xdr:col>8</xdr:col>
      <xdr:colOff>542925</xdr:colOff>
      <xdr:row>129</xdr:row>
      <xdr:rowOff>155575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16DEDC98-D5DB-D941-B91B-CBF44A47F3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130</xdr:row>
      <xdr:rowOff>174625</xdr:rowOff>
    </xdr:from>
    <xdr:to>
      <xdr:col>8</xdr:col>
      <xdr:colOff>542925</xdr:colOff>
      <xdr:row>145</xdr:row>
      <xdr:rowOff>161925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4310CF4-BB9C-574F-800A-1946D986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527050</xdr:colOff>
      <xdr:row>114</xdr:row>
      <xdr:rowOff>0</xdr:rowOff>
    </xdr:from>
    <xdr:to>
      <xdr:col>18</xdr:col>
      <xdr:colOff>9525</xdr:colOff>
      <xdr:row>130</xdr:row>
      <xdr:rowOff>12700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56CCA65-9888-AF4B-AAFA-7F6D18DDB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41275</xdr:colOff>
      <xdr:row>1</xdr:row>
      <xdr:rowOff>22225</xdr:rowOff>
    </xdr:from>
    <xdr:to>
      <xdr:col>17</xdr:col>
      <xdr:colOff>482600</xdr:colOff>
      <xdr:row>14</xdr:row>
      <xdr:rowOff>187325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6C4E17-8502-D64C-A79F-52297FA7C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549275</xdr:colOff>
      <xdr:row>1</xdr:row>
      <xdr:rowOff>34925</xdr:rowOff>
    </xdr:from>
    <xdr:to>
      <xdr:col>25</xdr:col>
      <xdr:colOff>501650</xdr:colOff>
      <xdr:row>15</xdr:row>
      <xdr:rowOff>6350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05E2B70-C628-534B-9470-9E17074AD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574675</xdr:colOff>
      <xdr:row>16</xdr:row>
      <xdr:rowOff>38100</xdr:rowOff>
    </xdr:from>
    <xdr:to>
      <xdr:col>25</xdr:col>
      <xdr:colOff>434975</xdr:colOff>
      <xdr:row>30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CB57008-0640-934E-B01A-5BC607A8D8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53</xdr:row>
      <xdr:rowOff>6350</xdr:rowOff>
    </xdr:from>
    <xdr:to>
      <xdr:col>7</xdr:col>
      <xdr:colOff>228600</xdr:colOff>
      <xdr:row>67</xdr:row>
      <xdr:rowOff>82550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7430081-853F-5640-BADE-4BACA87A5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311150</xdr:colOff>
      <xdr:row>68</xdr:row>
      <xdr:rowOff>120650</xdr:rowOff>
    </xdr:from>
    <xdr:to>
      <xdr:col>7</xdr:col>
      <xdr:colOff>263525</xdr:colOff>
      <xdr:row>83</xdr:row>
      <xdr:rowOff>6350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80AD234-0DB7-4F45-AA5D-3C131609B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63</xdr:row>
      <xdr:rowOff>177800</xdr:rowOff>
    </xdr:from>
    <xdr:to>
      <xdr:col>14</xdr:col>
      <xdr:colOff>517525</xdr:colOff>
      <xdr:row>79</xdr:row>
      <xdr:rowOff>139700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954BF5E-A3F6-1949-BB3E-EA5CA74DF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346075</xdr:colOff>
      <xdr:row>64</xdr:row>
      <xdr:rowOff>41275</xdr:rowOff>
    </xdr:from>
    <xdr:to>
      <xdr:col>22</xdr:col>
      <xdr:colOff>206375</xdr:colOff>
      <xdr:row>81</xdr:row>
      <xdr:rowOff>92075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143BD00-5F7A-3C4C-9903-82AB3A350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939800</xdr:colOff>
      <xdr:row>12</xdr:row>
      <xdr:rowOff>38100</xdr:rowOff>
    </xdr:from>
    <xdr:to>
      <xdr:col>11</xdr:col>
      <xdr:colOff>393700</xdr:colOff>
      <xdr:row>26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C56EC7-6195-0040-9467-9D165977E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12</xdr:row>
      <xdr:rowOff>34925</xdr:rowOff>
    </xdr:from>
    <xdr:to>
      <xdr:col>18</xdr:col>
      <xdr:colOff>317500</xdr:colOff>
      <xdr:row>26</xdr:row>
      <xdr:rowOff>111125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E40D2FE-5E67-6844-8471-65BFFC6D0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869950</xdr:colOff>
      <xdr:row>28</xdr:row>
      <xdr:rowOff>22225</xdr:rowOff>
    </xdr:from>
    <xdr:to>
      <xdr:col>11</xdr:col>
      <xdr:colOff>406400</xdr:colOff>
      <xdr:row>42</xdr:row>
      <xdr:rowOff>98425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4B5FBA1-B80A-0C4E-91A7-5FC58BA5E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50800</xdr:colOff>
      <xdr:row>28</xdr:row>
      <xdr:rowOff>9525</xdr:rowOff>
    </xdr:from>
    <xdr:to>
      <xdr:col>18</xdr:col>
      <xdr:colOff>301625</xdr:colOff>
      <xdr:row>42</xdr:row>
      <xdr:rowOff>85725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C0001EB-F18B-404F-92CF-4C26D545C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923925</xdr:colOff>
      <xdr:row>43</xdr:row>
      <xdr:rowOff>130175</xdr:rowOff>
    </xdr:from>
    <xdr:to>
      <xdr:col>11</xdr:col>
      <xdr:colOff>377825</xdr:colOff>
      <xdr:row>58</xdr:row>
      <xdr:rowOff>15875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EB89E79B-D217-174D-9E58-C9E0AF46C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43</xdr:row>
      <xdr:rowOff>114300</xdr:rowOff>
    </xdr:from>
    <xdr:to>
      <xdr:col>18</xdr:col>
      <xdr:colOff>225425</xdr:colOff>
      <xdr:row>58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568383B-476F-784A-A04C-4AC014436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</xdr:row>
      <xdr:rowOff>25399</xdr:rowOff>
    </xdr:from>
    <xdr:to>
      <xdr:col>19</xdr:col>
      <xdr:colOff>504825</xdr:colOff>
      <xdr:row>18</xdr:row>
      <xdr:rowOff>161924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1D87524-60F4-8E42-90E9-70D3D91D7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20</xdr:row>
      <xdr:rowOff>44449</xdr:rowOff>
    </xdr:from>
    <xdr:to>
      <xdr:col>20</xdr:col>
      <xdr:colOff>66675</xdr:colOff>
      <xdr:row>42</xdr:row>
      <xdr:rowOff>180974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868AC4B-AD55-8B44-9D86-77CF7EF41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568325</xdr:colOff>
      <xdr:row>44</xdr:row>
      <xdr:rowOff>6350</xdr:rowOff>
    </xdr:from>
    <xdr:to>
      <xdr:col>19</xdr:col>
      <xdr:colOff>19050</xdr:colOff>
      <xdr:row>61</xdr:row>
      <xdr:rowOff>95250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0C6828B-D2EC-464A-99ED-7008D6DE0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62</xdr:row>
      <xdr:rowOff>133350</xdr:rowOff>
    </xdr:from>
    <xdr:to>
      <xdr:col>16</xdr:col>
      <xdr:colOff>485775</xdr:colOff>
      <xdr:row>77</xdr:row>
      <xdr:rowOff>19050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D5C24E4-6C14-FA4F-858F-FC04ACCF6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19</xdr:row>
      <xdr:rowOff>22224</xdr:rowOff>
    </xdr:from>
    <xdr:to>
      <xdr:col>12</xdr:col>
      <xdr:colOff>285749</xdr:colOff>
      <xdr:row>34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3A187A-0DAD-1948-A389-407909B6D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2</xdr:row>
      <xdr:rowOff>19050</xdr:rowOff>
    </xdr:from>
    <xdr:to>
      <xdr:col>12</xdr:col>
      <xdr:colOff>282575</xdr:colOff>
      <xdr:row>17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18FF783-1365-6947-B867-AA90A2B30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177800</xdr:rowOff>
    </xdr:from>
    <xdr:to>
      <xdr:col>12</xdr:col>
      <xdr:colOff>533400</xdr:colOff>
      <xdr:row>17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BEC0B94-5A7D-5E47-9757-D4F072748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34924</xdr:colOff>
      <xdr:row>19</xdr:row>
      <xdr:rowOff>28575</xdr:rowOff>
    </xdr:from>
    <xdr:to>
      <xdr:col>15</xdr:col>
      <xdr:colOff>552449</xdr:colOff>
      <xdr:row>38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F07E95E-4344-1A47-9FDA-2603F0C78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2</xdr:row>
      <xdr:rowOff>180975</xdr:rowOff>
    </xdr:from>
    <xdr:to>
      <xdr:col>13</xdr:col>
      <xdr:colOff>533400</xdr:colOff>
      <xdr:row>19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78621FA-3A35-0B4A-84F4-3DA3728EE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526676</xdr:colOff>
      <xdr:row>12</xdr:row>
      <xdr:rowOff>64246</xdr:rowOff>
    </xdr:from>
    <xdr:to>
      <xdr:col>8</xdr:col>
      <xdr:colOff>537882</xdr:colOff>
      <xdr:row>27</xdr:row>
      <xdr:rowOff>168087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29F4A5-E04D-BF48-B428-1481DD40B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582333</xdr:colOff>
      <xdr:row>12</xdr:row>
      <xdr:rowOff>14940</xdr:rowOff>
    </xdr:from>
    <xdr:to>
      <xdr:col>17</xdr:col>
      <xdr:colOff>571500</xdr:colOff>
      <xdr:row>27</xdr:row>
      <xdr:rowOff>179293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EE5F08F-EBC2-D749-9B22-B3F16E48D8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22037</xdr:colOff>
      <xdr:row>29</xdr:row>
      <xdr:rowOff>186017</xdr:rowOff>
    </xdr:from>
    <xdr:to>
      <xdr:col>8</xdr:col>
      <xdr:colOff>571500</xdr:colOff>
      <xdr:row>45</xdr:row>
      <xdr:rowOff>168088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18CE413-2F32-F444-A81D-F5E63E76B2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14941</xdr:colOff>
      <xdr:row>30</xdr:row>
      <xdr:rowOff>21664</xdr:rowOff>
    </xdr:from>
    <xdr:to>
      <xdr:col>18</xdr:col>
      <xdr:colOff>22411</xdr:colOff>
      <xdr:row>45</xdr:row>
      <xdr:rowOff>168087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55F57B7-803A-CD45-A03E-4634FD56F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577850</xdr:colOff>
      <xdr:row>3</xdr:row>
      <xdr:rowOff>139700</xdr:rowOff>
    </xdr:from>
    <xdr:to>
      <xdr:col>16</xdr:col>
      <xdr:colOff>438150</xdr:colOff>
      <xdr:row>18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711B131-A053-C14B-AFB9-5B531F08E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177800</xdr:colOff>
      <xdr:row>4</xdr:row>
      <xdr:rowOff>9525</xdr:rowOff>
    </xdr:from>
    <xdr:to>
      <xdr:col>24</xdr:col>
      <xdr:colOff>38100</xdr:colOff>
      <xdr:row>18</xdr:row>
      <xdr:rowOff>85725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EBC7C4A-5116-A244-ADAF-329DE98F2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28574</xdr:colOff>
      <xdr:row>18</xdr:row>
      <xdr:rowOff>184150</xdr:rowOff>
    </xdr:from>
    <xdr:to>
      <xdr:col>17</xdr:col>
      <xdr:colOff>47624</xdr:colOff>
      <xdr:row>34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A869B30-ED24-9A47-B5F5-83517DF01B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174625</xdr:rowOff>
    </xdr:from>
    <xdr:to>
      <xdr:col>14</xdr:col>
      <xdr:colOff>571500</xdr:colOff>
      <xdr:row>17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330A84-B0B7-B744-81A2-375C5CC15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</xdr:colOff>
      <xdr:row>20</xdr:row>
      <xdr:rowOff>22225</xdr:rowOff>
    </xdr:from>
    <xdr:to>
      <xdr:col>15</xdr:col>
      <xdr:colOff>19050</xdr:colOff>
      <xdr:row>34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3A1B653-643C-2241-98D4-D247C5C5F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88900</xdr:rowOff>
    </xdr:from>
    <xdr:to>
      <xdr:col>14</xdr:col>
      <xdr:colOff>609600</xdr:colOff>
      <xdr:row>4</xdr:row>
      <xdr:rowOff>88900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013700" y="88900"/>
          <a:ext cx="1803400" cy="596900"/>
        </a:xfrm>
        <a:prstGeom prst="roundRect">
          <a:avLst>
            <a:gd name="adj" fmla="val 16667"/>
          </a:avLst>
        </a:prstGeom>
        <a:solidFill>
          <a:srgbClr val="DAD7CB"/>
        </a:solidFill>
        <a:ln w="9525">
          <a:solidFill>
            <a:srgbClr val="857363"/>
          </a:solidFill>
          <a:round/>
          <a:headEnd/>
          <a:tailEnd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Tillbaka till innehållsförteckningen</a:t>
          </a:r>
        </a:p>
      </xdr:txBody>
    </xdr:sp>
    <xdr:clientData/>
  </xdr:twoCellAnchor>
  <xdr:twoCellAnchor>
    <xdr:from>
      <xdr:col>0</xdr:col>
      <xdr:colOff>1132191</xdr:colOff>
      <xdr:row>14</xdr:row>
      <xdr:rowOff>31527</xdr:rowOff>
    </xdr:from>
    <xdr:to>
      <xdr:col>10</xdr:col>
      <xdr:colOff>13511</xdr:colOff>
      <xdr:row>28</xdr:row>
      <xdr:rowOff>189148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376A5FA-E6B6-DE49-91F4-34A56A054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336549</xdr:colOff>
      <xdr:row>19</xdr:row>
      <xdr:rowOff>6349</xdr:rowOff>
    </xdr:from>
    <xdr:to>
      <xdr:col>6</xdr:col>
      <xdr:colOff>523874</xdr:colOff>
      <xdr:row>35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E7D106-003E-5D49-9D91-B4379F4910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19</xdr:row>
      <xdr:rowOff>22224</xdr:rowOff>
    </xdr:from>
    <xdr:to>
      <xdr:col>13</xdr:col>
      <xdr:colOff>285750</xdr:colOff>
      <xdr:row>34</xdr:row>
      <xdr:rowOff>190499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BE89185-FE5A-004E-B53E-6A2F7BA292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561975</xdr:colOff>
      <xdr:row>18</xdr:row>
      <xdr:rowOff>187324</xdr:rowOff>
    </xdr:from>
    <xdr:to>
      <xdr:col>20</xdr:col>
      <xdr:colOff>19050</xdr:colOff>
      <xdr:row>35</xdr:row>
      <xdr:rowOff>19049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4B77844-4239-C845-BBCA-D029ADE8B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222250</xdr:colOff>
      <xdr:row>19</xdr:row>
      <xdr:rowOff>73024</xdr:rowOff>
    </xdr:from>
    <xdr:to>
      <xdr:col>27</xdr:col>
      <xdr:colOff>82550</xdr:colOff>
      <xdr:row>34</xdr:row>
      <xdr:rowOff>190499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2363A12-ADD0-9548-BE74-4CDFA04FE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355600</xdr:colOff>
      <xdr:row>19</xdr:row>
      <xdr:rowOff>73025</xdr:rowOff>
    </xdr:from>
    <xdr:to>
      <xdr:col>34</xdr:col>
      <xdr:colOff>215900</xdr:colOff>
      <xdr:row>34</xdr:row>
      <xdr:rowOff>161925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64A3B31-2CEB-4E42-93B7-E6AF12848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574675</xdr:colOff>
      <xdr:row>19</xdr:row>
      <xdr:rowOff>22225</xdr:rowOff>
    </xdr:from>
    <xdr:to>
      <xdr:col>41</xdr:col>
      <xdr:colOff>120650</xdr:colOff>
      <xdr:row>34</xdr:row>
      <xdr:rowOff>142875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B40ABED-F849-4340-BC16-C3B438635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0</xdr:rowOff>
    </xdr:from>
    <xdr:to>
      <xdr:col>6</xdr:col>
      <xdr:colOff>247650</xdr:colOff>
      <xdr:row>35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63B677-A4BD-B94C-9B6F-D7E58EF4D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390525</xdr:colOff>
      <xdr:row>20</xdr:row>
      <xdr:rowOff>6349</xdr:rowOff>
    </xdr:from>
    <xdr:to>
      <xdr:col>13</xdr:col>
      <xdr:colOff>180975</xdr:colOff>
      <xdr:row>34</xdr:row>
      <xdr:rowOff>161924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605676A-6A75-2E44-93D4-6280CF2BD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323850</xdr:colOff>
      <xdr:row>20</xdr:row>
      <xdr:rowOff>25400</xdr:rowOff>
    </xdr:from>
    <xdr:to>
      <xdr:col>20</xdr:col>
      <xdr:colOff>184150</xdr:colOff>
      <xdr:row>35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0FE29A1-A7B5-F344-8745-8CE3AF91B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6350</xdr:colOff>
      <xdr:row>19</xdr:row>
      <xdr:rowOff>174624</xdr:rowOff>
    </xdr:from>
    <xdr:to>
      <xdr:col>27</xdr:col>
      <xdr:colOff>539750</xdr:colOff>
      <xdr:row>34</xdr:row>
      <xdr:rowOff>171449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89B9FE4-B121-784F-A522-9F752A0AB4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307975</xdr:colOff>
      <xdr:row>19</xdr:row>
      <xdr:rowOff>184150</xdr:rowOff>
    </xdr:from>
    <xdr:to>
      <xdr:col>35</xdr:col>
      <xdr:colOff>187325</xdr:colOff>
      <xdr:row>34</xdr:row>
      <xdr:rowOff>171450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18FC925-46F5-8345-A135-07B27B848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19</xdr:row>
      <xdr:rowOff>114299</xdr:rowOff>
    </xdr:from>
    <xdr:to>
      <xdr:col>42</xdr:col>
      <xdr:colOff>527050</xdr:colOff>
      <xdr:row>34</xdr:row>
      <xdr:rowOff>180974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B29A7600-F8C1-714B-A938-3CA7AE82E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5</xdr:row>
      <xdr:rowOff>12700</xdr:rowOff>
    </xdr:from>
    <xdr:to>
      <xdr:col>10</xdr:col>
      <xdr:colOff>323850</xdr:colOff>
      <xdr:row>19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CC4E5EF-B80E-E844-A0DE-A6F93165A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577850</xdr:colOff>
      <xdr:row>2</xdr:row>
      <xdr:rowOff>98424</xdr:rowOff>
    </xdr:from>
    <xdr:to>
      <xdr:col>12</xdr:col>
      <xdr:colOff>552450</xdr:colOff>
      <xdr:row>17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0A97F88-0B16-624B-87EF-7935DD6C71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559019</xdr:colOff>
      <xdr:row>11</xdr:row>
      <xdr:rowOff>165537</xdr:rowOff>
    </xdr:from>
    <xdr:to>
      <xdr:col>13</xdr:col>
      <xdr:colOff>536466</xdr:colOff>
      <xdr:row>27</xdr:row>
      <xdr:rowOff>153275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F3B355-1B04-4546-9CAE-28A45B5FEC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518510</xdr:colOff>
      <xdr:row>12</xdr:row>
      <xdr:rowOff>11823</xdr:rowOff>
    </xdr:from>
    <xdr:to>
      <xdr:col>22</xdr:col>
      <xdr:colOff>0</xdr:colOff>
      <xdr:row>28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0A9CCF0-80FE-8B48-8909-A2ED253DD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563398</xdr:colOff>
      <xdr:row>31</xdr:row>
      <xdr:rowOff>6569</xdr:rowOff>
    </xdr:from>
    <xdr:to>
      <xdr:col>14</xdr:col>
      <xdr:colOff>10947</xdr:colOff>
      <xdr:row>47</xdr:row>
      <xdr:rowOff>10948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89B9092-788E-6047-A43D-003E3A66B2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33940</xdr:colOff>
      <xdr:row>30</xdr:row>
      <xdr:rowOff>110940</xdr:rowOff>
    </xdr:from>
    <xdr:to>
      <xdr:col>22</xdr:col>
      <xdr:colOff>514569</xdr:colOff>
      <xdr:row>47</xdr:row>
      <xdr:rowOff>153276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104496-A95F-C643-8BAB-0140E060F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18173</xdr:colOff>
      <xdr:row>49</xdr:row>
      <xdr:rowOff>41603</xdr:rowOff>
    </xdr:from>
    <xdr:to>
      <xdr:col>14</xdr:col>
      <xdr:colOff>569310</xdr:colOff>
      <xdr:row>67</xdr:row>
      <xdr:rowOff>131379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0C4E51-FFE4-614D-A80C-BF62C1997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10" workbookViewId="0">
      <selection activeCell="W35" sqref="W35"/>
    </sheetView>
  </sheetViews>
  <sheetFormatPr defaultColWidth="8.77734375" defaultRowHeight="14.4"/>
  <sheetData>
    <row r="1" spans="1:19" ht="18">
      <c r="A1" s="32" t="s">
        <v>256</v>
      </c>
      <c r="B1" s="32" t="s">
        <v>186</v>
      </c>
      <c r="C1" s="18"/>
      <c r="D1" s="18"/>
      <c r="E1" s="18"/>
      <c r="F1" s="18"/>
      <c r="G1" s="18"/>
      <c r="H1" s="18"/>
    </row>
    <row r="2" spans="1:19">
      <c r="A2" t="s">
        <v>80</v>
      </c>
      <c r="B2" s="18"/>
      <c r="C2" s="18"/>
      <c r="D2" s="18"/>
      <c r="E2" s="18"/>
      <c r="F2" s="18"/>
      <c r="G2" s="18"/>
      <c r="H2" s="18"/>
    </row>
    <row r="3" spans="1:19">
      <c r="A3" s="18"/>
      <c r="B3" s="18"/>
      <c r="C3" s="30" t="s">
        <v>135</v>
      </c>
      <c r="D3" s="30" t="s">
        <v>136</v>
      </c>
      <c r="E3" s="30" t="s">
        <v>137</v>
      </c>
      <c r="F3" s="30" t="s">
        <v>138</v>
      </c>
      <c r="G3" s="30" t="s">
        <v>139</v>
      </c>
      <c r="H3" s="30" t="s">
        <v>140</v>
      </c>
      <c r="I3" s="30" t="s">
        <v>180</v>
      </c>
    </row>
    <row r="4" spans="1:19">
      <c r="A4" s="30" t="s">
        <v>181</v>
      </c>
      <c r="B4" s="30" t="s">
        <v>182</v>
      </c>
      <c r="C4" s="34">
        <v>30.97</v>
      </c>
      <c r="D4" s="33">
        <v>29.83</v>
      </c>
      <c r="E4" s="33">
        <v>30.98</v>
      </c>
      <c r="F4" s="33">
        <v>30.88</v>
      </c>
      <c r="G4" s="33">
        <v>30.8</v>
      </c>
      <c r="H4" s="33">
        <v>30.83</v>
      </c>
      <c r="I4" s="33">
        <v>31.46</v>
      </c>
    </row>
    <row r="5" spans="1:19">
      <c r="A5" s="18"/>
      <c r="B5" s="30" t="s">
        <v>183</v>
      </c>
      <c r="C5" s="34">
        <v>28.85</v>
      </c>
      <c r="D5" s="33">
        <v>27.22</v>
      </c>
      <c r="E5" s="33">
        <v>28.81</v>
      </c>
      <c r="F5" s="33">
        <v>28.33</v>
      </c>
      <c r="G5" s="33">
        <v>28.68</v>
      </c>
      <c r="H5" s="33">
        <v>29.06</v>
      </c>
      <c r="I5" s="33">
        <v>29.41</v>
      </c>
    </row>
    <row r="6" spans="1:19">
      <c r="A6" s="30" t="s">
        <v>184</v>
      </c>
      <c r="B6" s="30" t="s">
        <v>182</v>
      </c>
      <c r="C6" s="34">
        <v>33.770000000000003</v>
      </c>
      <c r="D6" s="33">
        <v>33.79</v>
      </c>
      <c r="E6" s="33">
        <v>34</v>
      </c>
      <c r="F6" s="33">
        <v>33.020000000000003</v>
      </c>
      <c r="G6" s="33">
        <v>32.619999999999997</v>
      </c>
      <c r="H6" s="33">
        <v>33.56</v>
      </c>
      <c r="I6" s="33">
        <v>34.36</v>
      </c>
    </row>
    <row r="7" spans="1:19">
      <c r="A7" s="18"/>
      <c r="B7" s="30" t="s">
        <v>183</v>
      </c>
      <c r="C7" s="34">
        <v>31.45</v>
      </c>
      <c r="D7" s="33">
        <v>31.1</v>
      </c>
      <c r="E7" s="33">
        <v>31.3</v>
      </c>
      <c r="F7" s="33">
        <v>30.09</v>
      </c>
      <c r="G7" s="33">
        <v>30.12</v>
      </c>
      <c r="H7" s="33">
        <v>31.54</v>
      </c>
      <c r="I7" s="33">
        <v>32.54</v>
      </c>
    </row>
    <row r="8" spans="1:19">
      <c r="A8" s="30" t="s">
        <v>185</v>
      </c>
      <c r="B8" s="30" t="s">
        <v>182</v>
      </c>
      <c r="C8" s="34">
        <v>37.6</v>
      </c>
      <c r="D8" s="33">
        <v>38.549999999999997</v>
      </c>
      <c r="E8" s="33">
        <v>38.119999999999997</v>
      </c>
      <c r="F8" s="33">
        <v>36.74</v>
      </c>
      <c r="G8" s="33">
        <v>37.590000000000003</v>
      </c>
      <c r="H8" s="33">
        <v>37.01</v>
      </c>
      <c r="I8" s="33">
        <v>37.479999999999997</v>
      </c>
    </row>
    <row r="9" spans="1:19">
      <c r="A9" s="18"/>
      <c r="B9" s="30" t="s">
        <v>183</v>
      </c>
      <c r="C9" s="34">
        <v>33.43</v>
      </c>
      <c r="D9" s="33">
        <v>32.979999999999997</v>
      </c>
      <c r="E9" s="33">
        <v>33.590000000000003</v>
      </c>
      <c r="F9" s="33">
        <v>32.43</v>
      </c>
      <c r="G9" s="33">
        <v>32.44</v>
      </c>
      <c r="H9" s="33">
        <v>33.590000000000003</v>
      </c>
      <c r="I9" s="33">
        <v>34.56</v>
      </c>
    </row>
    <row r="10" spans="1:19">
      <c r="A10" s="30" t="s">
        <v>23</v>
      </c>
      <c r="B10" s="30" t="s">
        <v>182</v>
      </c>
      <c r="C10" s="34">
        <v>33.51</v>
      </c>
      <c r="D10" s="33">
        <v>33.659999999999997</v>
      </c>
      <c r="E10" s="33">
        <v>33.51</v>
      </c>
      <c r="F10" s="33">
        <v>32.9</v>
      </c>
      <c r="G10" s="33">
        <v>33.36</v>
      </c>
      <c r="H10" s="33">
        <v>33.200000000000003</v>
      </c>
      <c r="I10" s="33">
        <v>34.06</v>
      </c>
    </row>
    <row r="11" spans="1:19">
      <c r="A11" s="18"/>
      <c r="B11" s="30" t="s">
        <v>183</v>
      </c>
      <c r="C11" s="34">
        <v>30.83</v>
      </c>
      <c r="D11" s="33">
        <v>30.1</v>
      </c>
      <c r="E11" s="33">
        <v>30.65</v>
      </c>
      <c r="F11" s="33">
        <v>29.87</v>
      </c>
      <c r="G11" s="33">
        <v>30.25</v>
      </c>
      <c r="H11" s="33">
        <v>30.91</v>
      </c>
      <c r="I11" s="33">
        <v>31.85</v>
      </c>
    </row>
    <row r="12" spans="1:19">
      <c r="A12" s="18"/>
      <c r="B12" s="30"/>
      <c r="C12" s="34"/>
      <c r="D12" s="33"/>
      <c r="E12" s="33"/>
      <c r="F12" s="33"/>
      <c r="G12" s="33"/>
      <c r="H12" s="33"/>
      <c r="I12" s="33"/>
    </row>
    <row r="13" spans="1:19">
      <c r="K13" s="18"/>
      <c r="L13" s="30"/>
      <c r="M13" s="34"/>
      <c r="N13" s="33"/>
      <c r="O13" s="33"/>
      <c r="P13" s="33"/>
      <c r="Q13" s="33"/>
      <c r="R13" s="33"/>
      <c r="S13" s="33"/>
    </row>
    <row r="14" spans="1:19">
      <c r="K14" s="18"/>
      <c r="L14" s="30"/>
      <c r="M14" s="34"/>
      <c r="N14" s="33"/>
      <c r="O14" s="33"/>
      <c r="P14" s="33"/>
      <c r="Q14" s="33"/>
      <c r="R14" s="33"/>
      <c r="S14" s="33"/>
    </row>
    <row r="15" spans="1:19">
      <c r="K15" s="18"/>
      <c r="L15" s="30"/>
      <c r="M15" s="34"/>
      <c r="N15" s="33"/>
      <c r="O15" s="33"/>
      <c r="P15" s="33"/>
      <c r="Q15" s="33"/>
      <c r="R15" s="33"/>
      <c r="S15" s="33"/>
    </row>
    <row r="16" spans="1:19">
      <c r="K16" s="18"/>
      <c r="L16" s="30"/>
      <c r="M16" s="34"/>
      <c r="N16" s="33"/>
      <c r="O16" s="33"/>
      <c r="P16" s="33"/>
      <c r="Q16" s="33"/>
      <c r="R16" s="33"/>
      <c r="S16" s="33"/>
    </row>
    <row r="17" spans="1:8" ht="18">
      <c r="A17" s="32" t="s">
        <v>257</v>
      </c>
      <c r="B17" s="32" t="s">
        <v>178</v>
      </c>
    </row>
    <row r="18" spans="1:8">
      <c r="A18" t="s">
        <v>179</v>
      </c>
    </row>
    <row r="19" spans="1:8">
      <c r="A19" s="18"/>
      <c r="B19" s="30" t="s">
        <v>135</v>
      </c>
      <c r="C19" s="30" t="s">
        <v>136</v>
      </c>
      <c r="D19" s="30" t="s">
        <v>137</v>
      </c>
      <c r="E19" s="30" t="s">
        <v>138</v>
      </c>
      <c r="F19" s="30" t="s">
        <v>139</v>
      </c>
      <c r="G19" s="30" t="s">
        <v>140</v>
      </c>
      <c r="H19" s="30" t="s">
        <v>141</v>
      </c>
    </row>
    <row r="20" spans="1:8">
      <c r="A20" s="30" t="s">
        <v>142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>
      <c r="A21" s="30" t="s">
        <v>143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>
      <c r="A22" s="30" t="s">
        <v>144</v>
      </c>
      <c r="B22" s="31">
        <v>1</v>
      </c>
      <c r="C22" s="31">
        <v>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>
      <c r="A23" s="30" t="s">
        <v>145</v>
      </c>
      <c r="B23" s="31">
        <v>5</v>
      </c>
      <c r="C23" s="31">
        <v>1</v>
      </c>
      <c r="D23" s="31">
        <v>2</v>
      </c>
      <c r="E23" s="31">
        <v>1</v>
      </c>
      <c r="F23" s="31">
        <v>0</v>
      </c>
      <c r="G23" s="31">
        <v>0</v>
      </c>
      <c r="H23" s="31">
        <v>1</v>
      </c>
    </row>
    <row r="24" spans="1:8">
      <c r="A24" s="30" t="s">
        <v>146</v>
      </c>
      <c r="B24" s="31">
        <v>3</v>
      </c>
      <c r="C24" s="31">
        <v>1</v>
      </c>
      <c r="D24" s="31">
        <v>1</v>
      </c>
      <c r="E24" s="31">
        <v>1</v>
      </c>
      <c r="F24" s="31">
        <v>0</v>
      </c>
      <c r="G24" s="31">
        <v>0</v>
      </c>
      <c r="H24" s="31">
        <v>0</v>
      </c>
    </row>
    <row r="25" spans="1:8">
      <c r="A25" s="30" t="s">
        <v>147</v>
      </c>
      <c r="B25" s="31">
        <v>10</v>
      </c>
      <c r="C25" s="31">
        <v>0</v>
      </c>
      <c r="D25" s="31">
        <v>6</v>
      </c>
      <c r="E25" s="31">
        <v>1</v>
      </c>
      <c r="F25" s="31">
        <v>2</v>
      </c>
      <c r="G25" s="31">
        <v>0</v>
      </c>
      <c r="H25" s="31">
        <v>1</v>
      </c>
    </row>
    <row r="26" spans="1:8">
      <c r="A26" s="30" t="s">
        <v>148</v>
      </c>
      <c r="B26" s="31">
        <v>22</v>
      </c>
      <c r="C26" s="31">
        <v>2</v>
      </c>
      <c r="D26" s="31">
        <v>10</v>
      </c>
      <c r="E26" s="31">
        <v>0</v>
      </c>
      <c r="F26" s="31">
        <v>3</v>
      </c>
      <c r="G26" s="31">
        <v>4</v>
      </c>
      <c r="H26" s="31">
        <v>3</v>
      </c>
    </row>
    <row r="27" spans="1:8">
      <c r="A27" s="30" t="s">
        <v>149</v>
      </c>
      <c r="B27" s="31">
        <v>38</v>
      </c>
      <c r="C27" s="31">
        <v>1</v>
      </c>
      <c r="D27" s="31">
        <v>17</v>
      </c>
      <c r="E27" s="31">
        <v>6</v>
      </c>
      <c r="F27" s="31">
        <v>5</v>
      </c>
      <c r="G27" s="31">
        <v>7</v>
      </c>
      <c r="H27" s="31">
        <v>2</v>
      </c>
    </row>
    <row r="28" spans="1:8">
      <c r="A28" s="30" t="s">
        <v>150</v>
      </c>
      <c r="B28" s="31">
        <v>37</v>
      </c>
      <c r="C28" s="31">
        <v>3</v>
      </c>
      <c r="D28" s="31">
        <v>10</v>
      </c>
      <c r="E28" s="31">
        <v>4</v>
      </c>
      <c r="F28" s="31">
        <v>6</v>
      </c>
      <c r="G28" s="31">
        <v>10</v>
      </c>
      <c r="H28" s="31">
        <v>4</v>
      </c>
    </row>
    <row r="29" spans="1:8">
      <c r="A29" s="30" t="s">
        <v>151</v>
      </c>
      <c r="B29" s="31">
        <v>79</v>
      </c>
      <c r="C29" s="31">
        <v>8</v>
      </c>
      <c r="D29" s="31">
        <v>27</v>
      </c>
      <c r="E29" s="31">
        <v>6</v>
      </c>
      <c r="F29" s="31">
        <v>13</v>
      </c>
      <c r="G29" s="31">
        <v>10</v>
      </c>
      <c r="H29" s="31">
        <v>15</v>
      </c>
    </row>
    <row r="30" spans="1:8">
      <c r="A30" s="30" t="s">
        <v>152</v>
      </c>
      <c r="B30" s="31">
        <v>109</v>
      </c>
      <c r="C30" s="31">
        <v>3</v>
      </c>
      <c r="D30" s="31">
        <v>42</v>
      </c>
      <c r="E30" s="31">
        <v>12</v>
      </c>
      <c r="F30" s="31">
        <v>22</v>
      </c>
      <c r="G30" s="31">
        <v>17</v>
      </c>
      <c r="H30" s="31">
        <v>13</v>
      </c>
    </row>
    <row r="31" spans="1:8">
      <c r="A31" s="30" t="s">
        <v>153</v>
      </c>
      <c r="B31" s="31">
        <v>160</v>
      </c>
      <c r="C31" s="31">
        <v>8</v>
      </c>
      <c r="D31" s="31">
        <v>44</v>
      </c>
      <c r="E31" s="31">
        <v>20</v>
      </c>
      <c r="F31" s="31">
        <v>31</v>
      </c>
      <c r="G31" s="31">
        <v>26</v>
      </c>
      <c r="H31" s="31">
        <v>31</v>
      </c>
    </row>
    <row r="32" spans="1:8">
      <c r="A32" s="30" t="s">
        <v>154</v>
      </c>
      <c r="B32" s="31">
        <v>218</v>
      </c>
      <c r="C32" s="31">
        <v>6</v>
      </c>
      <c r="D32" s="31">
        <v>66</v>
      </c>
      <c r="E32" s="31">
        <v>22</v>
      </c>
      <c r="F32" s="31">
        <v>39</v>
      </c>
      <c r="G32" s="31">
        <v>36</v>
      </c>
      <c r="H32" s="31">
        <v>49</v>
      </c>
    </row>
    <row r="33" spans="1:10">
      <c r="A33" s="30" t="s">
        <v>155</v>
      </c>
      <c r="B33" s="31">
        <v>223</v>
      </c>
      <c r="C33" s="31">
        <v>10</v>
      </c>
      <c r="D33" s="31">
        <v>79</v>
      </c>
      <c r="E33" s="31">
        <v>18</v>
      </c>
      <c r="F33" s="31">
        <v>31</v>
      </c>
      <c r="G33" s="31">
        <v>50</v>
      </c>
      <c r="H33" s="31">
        <v>35</v>
      </c>
    </row>
    <row r="34" spans="1:10">
      <c r="A34" s="30" t="s">
        <v>156</v>
      </c>
      <c r="B34" s="31">
        <v>265</v>
      </c>
      <c r="C34" s="31">
        <v>10</v>
      </c>
      <c r="D34" s="31">
        <v>98</v>
      </c>
      <c r="E34" s="31">
        <v>22</v>
      </c>
      <c r="F34" s="31">
        <v>34</v>
      </c>
      <c r="G34" s="31">
        <v>52</v>
      </c>
      <c r="H34" s="31">
        <v>49</v>
      </c>
    </row>
    <row r="35" spans="1:10">
      <c r="A35" s="30" t="s">
        <v>157</v>
      </c>
      <c r="B35" s="31">
        <v>272</v>
      </c>
      <c r="C35" s="31">
        <v>11</v>
      </c>
      <c r="D35" s="31">
        <v>89</v>
      </c>
      <c r="E35" s="31">
        <v>27</v>
      </c>
      <c r="F35" s="31">
        <v>34</v>
      </c>
      <c r="G35" s="31">
        <v>56</v>
      </c>
      <c r="H35" s="31">
        <v>55</v>
      </c>
      <c r="J35" t="s">
        <v>187</v>
      </c>
    </row>
    <row r="36" spans="1:10">
      <c r="A36" s="30" t="s">
        <v>158</v>
      </c>
      <c r="B36" s="31">
        <v>279</v>
      </c>
      <c r="C36" s="31">
        <v>9</v>
      </c>
      <c r="D36" s="31">
        <v>96</v>
      </c>
      <c r="E36" s="31">
        <v>28</v>
      </c>
      <c r="F36" s="31">
        <v>37</v>
      </c>
      <c r="G36" s="31">
        <v>62</v>
      </c>
      <c r="H36" s="31">
        <v>47</v>
      </c>
      <c r="J36" t="s">
        <v>43</v>
      </c>
    </row>
    <row r="37" spans="1:10">
      <c r="A37" s="30" t="s">
        <v>159</v>
      </c>
      <c r="B37" s="31">
        <v>281</v>
      </c>
      <c r="C37" s="31">
        <v>19</v>
      </c>
      <c r="D37" s="31">
        <v>77</v>
      </c>
      <c r="E37" s="31">
        <v>24</v>
      </c>
      <c r="F37" s="31">
        <v>47</v>
      </c>
      <c r="G37" s="31">
        <v>45</v>
      </c>
      <c r="H37" s="31">
        <v>69</v>
      </c>
    </row>
    <row r="38" spans="1:10">
      <c r="A38" s="30" t="s">
        <v>160</v>
      </c>
      <c r="B38" s="31">
        <v>265</v>
      </c>
      <c r="C38" s="31">
        <v>7</v>
      </c>
      <c r="D38" s="31">
        <v>91</v>
      </c>
      <c r="E38" s="31">
        <v>22</v>
      </c>
      <c r="F38" s="31">
        <v>29</v>
      </c>
      <c r="G38" s="31">
        <v>57</v>
      </c>
      <c r="H38" s="31">
        <v>59</v>
      </c>
    </row>
    <row r="39" spans="1:10">
      <c r="A39" s="30" t="s">
        <v>161</v>
      </c>
      <c r="B39" s="31">
        <v>215</v>
      </c>
      <c r="C39" s="31">
        <v>8</v>
      </c>
      <c r="D39" s="31">
        <v>68</v>
      </c>
      <c r="E39" s="31">
        <v>13</v>
      </c>
      <c r="F39" s="31">
        <v>22</v>
      </c>
      <c r="G39" s="31">
        <v>41</v>
      </c>
      <c r="H39" s="31">
        <v>63</v>
      </c>
    </row>
    <row r="40" spans="1:10">
      <c r="A40" s="30" t="s">
        <v>162</v>
      </c>
      <c r="B40" s="31">
        <v>217</v>
      </c>
      <c r="C40" s="31">
        <v>3</v>
      </c>
      <c r="D40" s="31">
        <v>76</v>
      </c>
      <c r="E40" s="31">
        <v>20</v>
      </c>
      <c r="F40" s="31">
        <v>36</v>
      </c>
      <c r="G40" s="31">
        <v>30</v>
      </c>
      <c r="H40" s="31">
        <v>52</v>
      </c>
    </row>
    <row r="41" spans="1:10">
      <c r="A41" s="30" t="s">
        <v>163</v>
      </c>
      <c r="B41" s="31">
        <v>168</v>
      </c>
      <c r="C41" s="31">
        <v>2</v>
      </c>
      <c r="D41" s="31">
        <v>51</v>
      </c>
      <c r="E41" s="31">
        <v>7</v>
      </c>
      <c r="F41" s="31">
        <v>15</v>
      </c>
      <c r="G41" s="31">
        <v>43</v>
      </c>
      <c r="H41" s="31">
        <v>50</v>
      </c>
    </row>
    <row r="42" spans="1:10">
      <c r="A42" s="30" t="s">
        <v>164</v>
      </c>
      <c r="B42" s="31">
        <v>151</v>
      </c>
      <c r="C42" s="31">
        <v>8</v>
      </c>
      <c r="D42" s="31">
        <v>44</v>
      </c>
      <c r="E42" s="31">
        <v>10</v>
      </c>
      <c r="F42" s="31">
        <v>25</v>
      </c>
      <c r="G42" s="31">
        <v>28</v>
      </c>
      <c r="H42" s="31">
        <v>36</v>
      </c>
    </row>
    <row r="43" spans="1:10">
      <c r="A43" s="30" t="s">
        <v>165</v>
      </c>
      <c r="B43" s="31">
        <v>130</v>
      </c>
      <c r="C43" s="31">
        <v>2</v>
      </c>
      <c r="D43" s="31">
        <v>40</v>
      </c>
      <c r="E43" s="31">
        <v>5</v>
      </c>
      <c r="F43" s="31">
        <v>12</v>
      </c>
      <c r="G43" s="31">
        <v>24</v>
      </c>
      <c r="H43" s="31">
        <v>47</v>
      </c>
    </row>
    <row r="44" spans="1:10">
      <c r="A44" s="30" t="s">
        <v>166</v>
      </c>
      <c r="B44" s="31">
        <v>94</v>
      </c>
      <c r="C44" s="31">
        <v>6</v>
      </c>
      <c r="D44" s="31">
        <v>29</v>
      </c>
      <c r="E44" s="31">
        <v>7</v>
      </c>
      <c r="F44" s="31">
        <v>10</v>
      </c>
      <c r="G44" s="31">
        <v>13</v>
      </c>
      <c r="H44" s="31">
        <v>29</v>
      </c>
    </row>
    <row r="45" spans="1:10">
      <c r="A45" s="30" t="s">
        <v>167</v>
      </c>
      <c r="B45" s="31">
        <v>63</v>
      </c>
      <c r="C45" s="31">
        <v>1</v>
      </c>
      <c r="D45" s="31">
        <v>21</v>
      </c>
      <c r="E45" s="31">
        <v>6</v>
      </c>
      <c r="F45" s="31">
        <v>5</v>
      </c>
      <c r="G45" s="31">
        <v>10</v>
      </c>
      <c r="H45" s="31">
        <v>20</v>
      </c>
    </row>
    <row r="46" spans="1:10">
      <c r="A46" s="30" t="s">
        <v>168</v>
      </c>
      <c r="B46" s="31">
        <v>69</v>
      </c>
      <c r="C46" s="31">
        <v>3</v>
      </c>
      <c r="D46" s="31">
        <v>20</v>
      </c>
      <c r="E46" s="31">
        <v>2</v>
      </c>
      <c r="F46" s="31">
        <v>6</v>
      </c>
      <c r="G46" s="31">
        <v>11</v>
      </c>
      <c r="H46" s="31">
        <v>27</v>
      </c>
    </row>
    <row r="47" spans="1:10">
      <c r="A47" s="30" t="s">
        <v>169</v>
      </c>
      <c r="B47" s="31">
        <v>42</v>
      </c>
      <c r="C47" s="31">
        <v>1</v>
      </c>
      <c r="D47" s="31">
        <v>11</v>
      </c>
      <c r="E47" s="31">
        <v>1</v>
      </c>
      <c r="F47" s="31">
        <v>8</v>
      </c>
      <c r="G47" s="31">
        <v>9</v>
      </c>
      <c r="H47" s="31">
        <v>12</v>
      </c>
    </row>
    <row r="48" spans="1:10">
      <c r="A48" s="30" t="s">
        <v>170</v>
      </c>
      <c r="B48" s="31">
        <v>25</v>
      </c>
      <c r="C48" s="31">
        <v>0</v>
      </c>
      <c r="D48" s="31">
        <v>8</v>
      </c>
      <c r="E48" s="31">
        <v>4</v>
      </c>
      <c r="F48" s="31">
        <v>2</v>
      </c>
      <c r="G48" s="31">
        <v>7</v>
      </c>
      <c r="H48" s="31">
        <v>4</v>
      </c>
    </row>
    <row r="49" spans="1:8">
      <c r="A49" s="30" t="s">
        <v>171</v>
      </c>
      <c r="B49" s="31">
        <v>15</v>
      </c>
      <c r="C49" s="31">
        <v>3</v>
      </c>
      <c r="D49" s="31">
        <v>5</v>
      </c>
      <c r="E49" s="31">
        <v>0</v>
      </c>
      <c r="F49" s="31">
        <v>1</v>
      </c>
      <c r="G49" s="31">
        <v>3</v>
      </c>
      <c r="H49" s="31">
        <v>3</v>
      </c>
    </row>
    <row r="50" spans="1:8">
      <c r="A50" s="30" t="s">
        <v>172</v>
      </c>
      <c r="B50" s="31">
        <v>5</v>
      </c>
      <c r="C50" s="31">
        <v>0</v>
      </c>
      <c r="D50" s="31">
        <v>4</v>
      </c>
      <c r="E50" s="31">
        <v>0</v>
      </c>
      <c r="F50" s="31">
        <v>0</v>
      </c>
      <c r="G50" s="31">
        <v>1</v>
      </c>
      <c r="H50" s="31">
        <v>0</v>
      </c>
    </row>
    <row r="51" spans="1:8">
      <c r="A51" s="30" t="s">
        <v>173</v>
      </c>
      <c r="B51" s="31">
        <v>4</v>
      </c>
      <c r="C51" s="31">
        <v>0</v>
      </c>
      <c r="D51" s="31">
        <v>1</v>
      </c>
      <c r="E51" s="31">
        <v>0</v>
      </c>
      <c r="F51" s="31">
        <v>1</v>
      </c>
      <c r="G51" s="31">
        <v>0</v>
      </c>
      <c r="H51" s="31">
        <v>2</v>
      </c>
    </row>
    <row r="52" spans="1:8">
      <c r="A52" s="30" t="s">
        <v>174</v>
      </c>
      <c r="B52" s="31">
        <v>4</v>
      </c>
      <c r="C52" s="31">
        <v>0</v>
      </c>
      <c r="D52" s="31">
        <v>2</v>
      </c>
      <c r="E52" s="31">
        <v>0</v>
      </c>
      <c r="F52" s="31">
        <v>1</v>
      </c>
      <c r="G52" s="31">
        <v>1</v>
      </c>
      <c r="H52" s="31">
        <v>0</v>
      </c>
    </row>
    <row r="53" spans="1:8">
      <c r="A53" s="30" t="s">
        <v>175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>
      <c r="A54" s="30" t="s">
        <v>176</v>
      </c>
      <c r="B54" s="31">
        <v>2</v>
      </c>
      <c r="C54" s="31">
        <v>0</v>
      </c>
      <c r="D54" s="31">
        <v>1</v>
      </c>
      <c r="E54" s="31">
        <v>0</v>
      </c>
      <c r="F54" s="31">
        <v>1</v>
      </c>
      <c r="G54" s="31">
        <v>0</v>
      </c>
      <c r="H54" s="31">
        <v>0</v>
      </c>
    </row>
    <row r="55" spans="1:8">
      <c r="A55" s="30" t="s">
        <v>177</v>
      </c>
      <c r="B55" s="31">
        <v>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1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="108" zoomScaleNormal="43" workbookViewId="0">
      <selection activeCell="D34" sqref="D34"/>
    </sheetView>
  </sheetViews>
  <sheetFormatPr defaultColWidth="8.77734375" defaultRowHeight="14.4"/>
  <sheetData>
    <row r="1" spans="1:27" ht="18">
      <c r="A1" s="1">
        <v>74</v>
      </c>
      <c r="B1" s="1" t="s">
        <v>8</v>
      </c>
    </row>
    <row r="2" spans="1:27">
      <c r="A2" s="4" t="s">
        <v>398</v>
      </c>
    </row>
    <row r="3" spans="1:27" ht="18">
      <c r="A3" s="2"/>
    </row>
    <row r="4" spans="1:27" ht="18">
      <c r="A4" s="2"/>
    </row>
    <row r="5" spans="1:27" s="4" customFormat="1">
      <c r="A5" s="4" t="s">
        <v>292</v>
      </c>
      <c r="B5" s="4" t="s">
        <v>279</v>
      </c>
      <c r="F5" s="4" t="s">
        <v>293</v>
      </c>
      <c r="G5" s="4" t="s">
        <v>281</v>
      </c>
      <c r="K5" s="4" t="s">
        <v>294</v>
      </c>
      <c r="L5" s="4" t="s">
        <v>283</v>
      </c>
      <c r="P5" s="4" t="s">
        <v>295</v>
      </c>
      <c r="Q5" s="4" t="s">
        <v>296</v>
      </c>
    </row>
    <row r="6" spans="1:27">
      <c r="A6" s="3"/>
      <c r="B6" s="3" t="s">
        <v>0</v>
      </c>
      <c r="C6" s="3" t="s">
        <v>1</v>
      </c>
      <c r="D6" s="3"/>
      <c r="E6" s="3"/>
      <c r="F6" s="3"/>
      <c r="G6" s="3" t="s">
        <v>0</v>
      </c>
      <c r="H6" s="3" t="s">
        <v>1</v>
      </c>
      <c r="I6" s="3"/>
      <c r="J6" s="3"/>
      <c r="K6" s="3"/>
      <c r="L6" s="3" t="s">
        <v>0</v>
      </c>
      <c r="M6" s="3" t="s">
        <v>1</v>
      </c>
      <c r="N6" s="3"/>
      <c r="O6" s="3"/>
      <c r="P6" s="3"/>
      <c r="Q6" s="3" t="s">
        <v>0</v>
      </c>
      <c r="R6" s="3" t="s">
        <v>1</v>
      </c>
      <c r="S6" s="3"/>
      <c r="T6" s="3"/>
      <c r="U6" s="5"/>
      <c r="V6" s="5"/>
      <c r="W6" s="3"/>
      <c r="X6" s="3"/>
      <c r="Y6" s="3"/>
      <c r="Z6" s="3"/>
      <c r="AA6" s="3"/>
    </row>
    <row r="7" spans="1:27">
      <c r="A7" s="3" t="s">
        <v>6</v>
      </c>
      <c r="B7">
        <v>10.4</v>
      </c>
      <c r="C7">
        <v>11</v>
      </c>
      <c r="F7" s="3" t="s">
        <v>12</v>
      </c>
      <c r="G7" s="6">
        <v>8.9</v>
      </c>
      <c r="H7" s="6">
        <v>9</v>
      </c>
      <c r="K7" s="3" t="s">
        <v>13</v>
      </c>
      <c r="L7">
        <v>8.4</v>
      </c>
      <c r="M7">
        <v>8</v>
      </c>
      <c r="P7" s="3" t="s">
        <v>14</v>
      </c>
      <c r="Q7">
        <v>12.7</v>
      </c>
      <c r="R7">
        <v>14</v>
      </c>
      <c r="U7" s="7"/>
      <c r="V7" s="7"/>
    </row>
    <row r="8" spans="1:27">
      <c r="A8" s="3" t="s">
        <v>7</v>
      </c>
      <c r="B8">
        <v>9.3000000000000007</v>
      </c>
      <c r="C8">
        <v>9</v>
      </c>
      <c r="F8" s="3" t="s">
        <v>17</v>
      </c>
      <c r="G8" s="6">
        <v>16.100000000000001</v>
      </c>
      <c r="H8" s="6" t="s">
        <v>18</v>
      </c>
      <c r="K8" s="3" t="s">
        <v>19</v>
      </c>
      <c r="L8">
        <v>7.3</v>
      </c>
      <c r="M8">
        <v>8</v>
      </c>
      <c r="P8" s="3" t="s">
        <v>20</v>
      </c>
      <c r="Q8">
        <v>8.3000000000000007</v>
      </c>
      <c r="R8">
        <v>13</v>
      </c>
      <c r="U8" s="5"/>
      <c r="V8" s="7"/>
    </row>
    <row r="9" spans="1:27">
      <c r="A9" s="3" t="s">
        <v>23</v>
      </c>
      <c r="B9">
        <v>9.8000000000000007</v>
      </c>
      <c r="C9">
        <v>10</v>
      </c>
      <c r="F9" s="3" t="s">
        <v>24</v>
      </c>
      <c r="G9" s="6" t="s">
        <v>18</v>
      </c>
      <c r="H9" s="6">
        <v>14</v>
      </c>
      <c r="K9" s="3" t="s">
        <v>25</v>
      </c>
      <c r="L9">
        <v>11.7</v>
      </c>
      <c r="M9">
        <v>14</v>
      </c>
      <c r="P9" s="3" t="s">
        <v>26</v>
      </c>
      <c r="Q9">
        <v>5.2</v>
      </c>
      <c r="R9">
        <v>5</v>
      </c>
      <c r="U9" s="5"/>
      <c r="V9" s="7"/>
    </row>
    <row r="10" spans="1:27">
      <c r="A10" s="3" t="s">
        <v>29</v>
      </c>
      <c r="C10">
        <v>19</v>
      </c>
      <c r="F10" s="3" t="s">
        <v>30</v>
      </c>
      <c r="G10" s="6" t="s">
        <v>18</v>
      </c>
      <c r="H10" s="6">
        <v>17</v>
      </c>
      <c r="K10" s="3" t="s">
        <v>31</v>
      </c>
      <c r="L10">
        <v>9.6999999999999993</v>
      </c>
      <c r="M10">
        <v>10</v>
      </c>
      <c r="P10" s="3" t="s">
        <v>23</v>
      </c>
      <c r="Q10">
        <v>9.8000000000000007</v>
      </c>
      <c r="R10">
        <v>10</v>
      </c>
      <c r="U10" s="5"/>
      <c r="V10" s="7"/>
    </row>
    <row r="11" spans="1:27">
      <c r="F11" s="3" t="s">
        <v>34</v>
      </c>
      <c r="G11" s="6" t="s">
        <v>18</v>
      </c>
      <c r="H11" s="6">
        <v>14</v>
      </c>
      <c r="K11" s="3" t="s">
        <v>23</v>
      </c>
      <c r="L11">
        <v>9.8000000000000007</v>
      </c>
      <c r="M11">
        <v>10</v>
      </c>
      <c r="U11" s="5"/>
      <c r="V11" s="7"/>
    </row>
    <row r="12" spans="1:27">
      <c r="F12" s="3" t="s">
        <v>23</v>
      </c>
      <c r="G12" s="6">
        <v>9.8000000000000007</v>
      </c>
      <c r="H12" s="6">
        <v>10</v>
      </c>
      <c r="U12" s="5"/>
      <c r="V12" s="7"/>
    </row>
    <row r="13" spans="1:27">
      <c r="U13" s="7"/>
      <c r="V13" s="7"/>
    </row>
    <row r="16" spans="1:27" s="3" customFormat="1">
      <c r="A16" s="12" t="s">
        <v>297</v>
      </c>
      <c r="B16" s="12" t="s">
        <v>286</v>
      </c>
      <c r="C16" s="12"/>
      <c r="D16" s="12"/>
      <c r="E16" s="12"/>
      <c r="U16" s="5"/>
      <c r="X16" s="67"/>
    </row>
    <row r="17" spans="1:9">
      <c r="A17" s="11" t="s">
        <v>399</v>
      </c>
      <c r="B17" s="11"/>
      <c r="C17" s="11"/>
      <c r="D17" s="11"/>
      <c r="E17" s="11"/>
    </row>
    <row r="18" spans="1:9">
      <c r="A18" s="11"/>
      <c r="B18" s="11"/>
      <c r="C18" s="11" t="s">
        <v>298</v>
      </c>
      <c r="D18" s="11"/>
      <c r="E18" s="11"/>
      <c r="H18" s="7"/>
      <c r="I18" s="7"/>
    </row>
    <row r="19" spans="1:9">
      <c r="A19" s="5"/>
      <c r="B19" s="5"/>
      <c r="C19" s="5" t="s">
        <v>10</v>
      </c>
      <c r="D19" s="5" t="s">
        <v>11</v>
      </c>
    </row>
    <row r="20" spans="1:9">
      <c r="A20" s="7" t="s">
        <v>15</v>
      </c>
      <c r="B20" s="7" t="s">
        <v>16</v>
      </c>
      <c r="C20" s="7">
        <v>12</v>
      </c>
      <c r="D20" s="7">
        <v>9.3000000000000007</v>
      </c>
    </row>
    <row r="21" spans="1:9">
      <c r="A21" s="7"/>
      <c r="B21" s="7" t="s">
        <v>22</v>
      </c>
      <c r="C21" s="7">
        <v>23</v>
      </c>
      <c r="D21" s="7">
        <v>10</v>
      </c>
    </row>
    <row r="22" spans="1:9">
      <c r="A22" s="7"/>
      <c r="B22" s="7" t="s">
        <v>28</v>
      </c>
      <c r="C22" s="7">
        <v>32</v>
      </c>
      <c r="D22" s="7">
        <v>7.9</v>
      </c>
    </row>
    <row r="23" spans="1:9">
      <c r="A23" s="7"/>
      <c r="B23" s="7" t="s">
        <v>43</v>
      </c>
      <c r="C23" s="7"/>
      <c r="D23" s="7"/>
    </row>
    <row r="24" spans="1:9">
      <c r="A24" s="7" t="s">
        <v>36</v>
      </c>
      <c r="B24" s="7" t="s">
        <v>16</v>
      </c>
      <c r="C24" s="7">
        <v>10</v>
      </c>
      <c r="D24" s="7">
        <v>6.9</v>
      </c>
    </row>
    <row r="25" spans="1:9">
      <c r="A25" s="7"/>
      <c r="B25" s="7" t="s">
        <v>22</v>
      </c>
      <c r="C25" s="7">
        <v>17</v>
      </c>
      <c r="D25" s="7">
        <v>10</v>
      </c>
    </row>
    <row r="26" spans="1:9">
      <c r="A26" s="7"/>
      <c r="B26" s="7" t="s">
        <v>28</v>
      </c>
      <c r="C26" s="7">
        <v>11</v>
      </c>
      <c r="D26" s="7">
        <v>9</v>
      </c>
    </row>
    <row r="27" spans="1:9">
      <c r="A27" s="7"/>
      <c r="B27" s="7" t="s">
        <v>43</v>
      </c>
      <c r="C27" s="7"/>
      <c r="D27" s="7"/>
    </row>
    <row r="31" spans="1:9" s="3" customFormat="1">
      <c r="A31" s="3" t="s">
        <v>299</v>
      </c>
      <c r="B31" s="3" t="s">
        <v>290</v>
      </c>
    </row>
    <row r="32" spans="1:9">
      <c r="A32" t="s">
        <v>291</v>
      </c>
    </row>
    <row r="34" spans="1:2">
      <c r="A34" s="5"/>
      <c r="B34" s="5" t="s">
        <v>9</v>
      </c>
    </row>
    <row r="35" spans="1:2">
      <c r="A35" s="7"/>
      <c r="B35" s="7"/>
    </row>
    <row r="36" spans="1:2">
      <c r="A36" s="5" t="s">
        <v>21</v>
      </c>
      <c r="B36" s="7">
        <v>13</v>
      </c>
    </row>
    <row r="37" spans="1:2">
      <c r="A37" s="5" t="s">
        <v>27</v>
      </c>
      <c r="B37" s="7">
        <v>10</v>
      </c>
    </row>
    <row r="38" spans="1:2">
      <c r="A38" s="5" t="s">
        <v>32</v>
      </c>
      <c r="B38" s="7">
        <v>12</v>
      </c>
    </row>
    <row r="39" spans="1:2">
      <c r="A39" s="5" t="s">
        <v>35</v>
      </c>
      <c r="B39" s="7">
        <v>22</v>
      </c>
    </row>
    <row r="40" spans="1:2">
      <c r="A40" s="5" t="s">
        <v>37</v>
      </c>
      <c r="B40" s="7">
        <v>19</v>
      </c>
    </row>
    <row r="41" spans="1:2">
      <c r="A41" s="7" t="s">
        <v>38</v>
      </c>
      <c r="B41" s="7">
        <v>24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26" sqref="A26"/>
    </sheetView>
  </sheetViews>
  <sheetFormatPr defaultColWidth="8.77734375" defaultRowHeight="14.4"/>
  <sheetData>
    <row r="1" spans="1:16" ht="18">
      <c r="A1" s="1">
        <v>75</v>
      </c>
      <c r="B1" s="1" t="s">
        <v>39</v>
      </c>
    </row>
    <row r="2" spans="1:16">
      <c r="A2" s="4" t="s">
        <v>400</v>
      </c>
    </row>
    <row r="3" spans="1:16" ht="18">
      <c r="A3" s="2"/>
    </row>
    <row r="4" spans="1:16" s="4" customFormat="1">
      <c r="A4" s="4" t="s">
        <v>301</v>
      </c>
      <c r="B4" s="4" t="s">
        <v>279</v>
      </c>
      <c r="E4" s="4" t="s">
        <v>302</v>
      </c>
      <c r="F4" s="4" t="s">
        <v>303</v>
      </c>
    </row>
    <row r="5" spans="1:16" ht="18">
      <c r="A5" s="2"/>
      <c r="E5" s="4"/>
      <c r="F5" s="4"/>
      <c r="G5" s="4"/>
      <c r="H5" s="4"/>
      <c r="M5" s="3"/>
      <c r="N5" s="3"/>
      <c r="O5" s="3"/>
      <c r="P5" s="3"/>
    </row>
    <row r="6" spans="1:16">
      <c r="F6" s="3" t="s">
        <v>0</v>
      </c>
      <c r="G6" s="3" t="s">
        <v>1</v>
      </c>
    </row>
    <row r="7" spans="1:16">
      <c r="B7" s="3" t="s">
        <v>0</v>
      </c>
      <c r="C7" s="3" t="s">
        <v>1</v>
      </c>
      <c r="E7" s="3" t="s">
        <v>40</v>
      </c>
      <c r="F7">
        <v>26</v>
      </c>
      <c r="G7">
        <v>24</v>
      </c>
    </row>
    <row r="8" spans="1:16">
      <c r="A8" s="3" t="s">
        <v>6</v>
      </c>
      <c r="B8">
        <v>8</v>
      </c>
      <c r="C8">
        <v>9</v>
      </c>
      <c r="E8" s="3" t="s">
        <v>19</v>
      </c>
      <c r="F8">
        <v>11</v>
      </c>
      <c r="G8">
        <v>11</v>
      </c>
    </row>
    <row r="9" spans="1:16">
      <c r="A9" s="3" t="s">
        <v>7</v>
      </c>
      <c r="B9">
        <v>15</v>
      </c>
      <c r="C9">
        <v>14</v>
      </c>
      <c r="E9" s="3" t="s">
        <v>25</v>
      </c>
      <c r="F9">
        <v>9</v>
      </c>
      <c r="G9">
        <v>9</v>
      </c>
    </row>
    <row r="10" spans="1:16">
      <c r="A10" s="3" t="s">
        <v>23</v>
      </c>
      <c r="E10" s="3" t="s">
        <v>31</v>
      </c>
      <c r="F10">
        <v>4</v>
      </c>
      <c r="G10">
        <v>4</v>
      </c>
      <c r="I10" s="7" t="s">
        <v>43</v>
      </c>
      <c r="J10" s="7" t="s">
        <v>43</v>
      </c>
    </row>
    <row r="11" spans="1:16">
      <c r="E11" s="3" t="s">
        <v>23</v>
      </c>
      <c r="I11" s="7" t="s">
        <v>43</v>
      </c>
      <c r="J11" s="7" t="s">
        <v>43</v>
      </c>
    </row>
    <row r="13" spans="1:16">
      <c r="A13" s="50"/>
      <c r="B13" s="50"/>
      <c r="C13" s="50"/>
      <c r="D13" s="50"/>
    </row>
    <row r="14" spans="1:16">
      <c r="A14" t="s">
        <v>304</v>
      </c>
      <c r="B14" t="s">
        <v>290</v>
      </c>
      <c r="E14" s="50"/>
      <c r="F14" s="9"/>
      <c r="G14" s="9"/>
    </row>
    <row r="15" spans="1:16">
      <c r="A15" t="s">
        <v>291</v>
      </c>
    </row>
    <row r="17" spans="1:4">
      <c r="A17" s="5"/>
      <c r="B17" s="5" t="s">
        <v>9</v>
      </c>
    </row>
    <row r="18" spans="1:4">
      <c r="A18" s="7"/>
      <c r="B18" s="7"/>
    </row>
    <row r="19" spans="1:4">
      <c r="A19" s="7" t="s">
        <v>21</v>
      </c>
      <c r="B19" s="7">
        <v>9.6</v>
      </c>
    </row>
    <row r="20" spans="1:4">
      <c r="A20" s="7" t="s">
        <v>27</v>
      </c>
      <c r="B20" s="7">
        <v>16</v>
      </c>
    </row>
    <row r="21" spans="1:4">
      <c r="A21" s="7" t="s">
        <v>41</v>
      </c>
      <c r="B21" s="7">
        <v>20</v>
      </c>
    </row>
    <row r="22" spans="1:4">
      <c r="A22" s="7" t="s">
        <v>42</v>
      </c>
      <c r="B22" s="7">
        <v>20</v>
      </c>
    </row>
    <row r="25" spans="1:4">
      <c r="A25" s="7" t="s">
        <v>305</v>
      </c>
      <c r="B25" t="s">
        <v>286</v>
      </c>
    </row>
    <row r="26" spans="1:4">
      <c r="A26" s="7" t="s">
        <v>401</v>
      </c>
    </row>
    <row r="28" spans="1:4">
      <c r="A28" s="5"/>
      <c r="B28" s="5"/>
      <c r="C28" s="5" t="s">
        <v>10</v>
      </c>
      <c r="D28" s="5" t="s">
        <v>11</v>
      </c>
    </row>
    <row r="29" spans="1:4">
      <c r="A29" s="7" t="s">
        <v>15</v>
      </c>
      <c r="B29" s="7" t="s">
        <v>16</v>
      </c>
      <c r="C29" s="7">
        <v>29</v>
      </c>
      <c r="D29" s="7">
        <v>27</v>
      </c>
    </row>
    <row r="30" spans="1:4">
      <c r="A30" s="7"/>
      <c r="B30" s="7" t="s">
        <v>22</v>
      </c>
      <c r="C30" s="7">
        <v>11</v>
      </c>
      <c r="D30" s="7">
        <v>10</v>
      </c>
    </row>
    <row r="31" spans="1:4">
      <c r="A31" s="7"/>
      <c r="B31" s="7" t="s">
        <v>28</v>
      </c>
      <c r="C31" s="7">
        <v>4.7</v>
      </c>
      <c r="D31" s="7">
        <v>5.2</v>
      </c>
    </row>
    <row r="32" spans="1:4">
      <c r="A32" s="7"/>
      <c r="B32" s="7"/>
      <c r="C32" s="7"/>
      <c r="D32" s="7"/>
    </row>
    <row r="33" spans="1:4">
      <c r="A33" s="7" t="s">
        <v>36</v>
      </c>
      <c r="B33" s="7" t="s">
        <v>16</v>
      </c>
      <c r="C33" s="7">
        <v>37</v>
      </c>
      <c r="D33" s="7">
        <v>28</v>
      </c>
    </row>
    <row r="34" spans="1:4">
      <c r="A34" s="7"/>
      <c r="B34" s="7" t="s">
        <v>22</v>
      </c>
      <c r="C34" s="7">
        <v>19</v>
      </c>
      <c r="D34" s="7">
        <v>19</v>
      </c>
    </row>
    <row r="35" spans="1:4">
      <c r="A35" s="7"/>
      <c r="B35" s="7" t="s">
        <v>28</v>
      </c>
      <c r="C35" s="7">
        <v>9.6999999999999993</v>
      </c>
      <c r="D35" s="7">
        <v>10</v>
      </c>
    </row>
    <row r="36" spans="1:4">
      <c r="A36" s="7"/>
      <c r="B36" s="7"/>
      <c r="C36" s="7"/>
      <c r="D36" s="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>
      <selection activeCell="A4" sqref="A4"/>
    </sheetView>
  </sheetViews>
  <sheetFormatPr defaultColWidth="11.44140625" defaultRowHeight="14.4"/>
  <sheetData>
    <row r="1" spans="1:22" s="1" customFormat="1" ht="18">
      <c r="A1" s="1">
        <v>76</v>
      </c>
      <c r="B1" s="1" t="s">
        <v>391</v>
      </c>
    </row>
    <row r="3" spans="1:22" ht="18">
      <c r="A3" s="1" t="s">
        <v>306</v>
      </c>
      <c r="B3" s="1" t="s">
        <v>221</v>
      </c>
    </row>
    <row r="4" spans="1:22">
      <c r="A4" t="s">
        <v>390</v>
      </c>
    </row>
    <row r="6" spans="1:22">
      <c r="A6" t="s">
        <v>307</v>
      </c>
      <c r="B6" t="s">
        <v>279</v>
      </c>
      <c r="G6" t="s">
        <v>308</v>
      </c>
      <c r="H6" t="s">
        <v>281</v>
      </c>
      <c r="M6" t="s">
        <v>309</v>
      </c>
      <c r="N6" t="s">
        <v>283</v>
      </c>
      <c r="S6" t="s">
        <v>310</v>
      </c>
      <c r="T6" t="s">
        <v>296</v>
      </c>
    </row>
    <row r="7" spans="1:22">
      <c r="C7" s="3" t="s">
        <v>0</v>
      </c>
      <c r="D7" s="3" t="s">
        <v>1</v>
      </c>
      <c r="I7" s="3" t="s">
        <v>0</v>
      </c>
      <c r="J7" s="3" t="s">
        <v>1</v>
      </c>
      <c r="O7" s="3" t="s">
        <v>0</v>
      </c>
      <c r="P7" s="3" t="s">
        <v>1</v>
      </c>
      <c r="U7" s="3" t="s">
        <v>0</v>
      </c>
      <c r="V7" s="3" t="s">
        <v>1</v>
      </c>
    </row>
    <row r="8" spans="1:22">
      <c r="A8" s="3" t="s">
        <v>222</v>
      </c>
      <c r="B8" s="3" t="s">
        <v>6</v>
      </c>
      <c r="C8">
        <v>4.3</v>
      </c>
      <c r="G8" s="3" t="s">
        <v>222</v>
      </c>
      <c r="H8" s="3" t="s">
        <v>12</v>
      </c>
      <c r="I8">
        <v>5.8</v>
      </c>
      <c r="M8" s="3" t="s">
        <v>222</v>
      </c>
      <c r="N8" s="3" t="s">
        <v>13</v>
      </c>
      <c r="O8">
        <v>0.7</v>
      </c>
      <c r="S8" s="3" t="s">
        <v>222</v>
      </c>
      <c r="T8" s="3" t="s">
        <v>14</v>
      </c>
      <c r="U8">
        <v>5.2</v>
      </c>
    </row>
    <row r="9" spans="1:22">
      <c r="A9" s="3"/>
      <c r="B9" s="3" t="s">
        <v>7</v>
      </c>
      <c r="C9">
        <v>7.7</v>
      </c>
      <c r="G9" s="3"/>
      <c r="H9" s="3" t="s">
        <v>17</v>
      </c>
      <c r="I9">
        <v>7.2</v>
      </c>
      <c r="M9" s="3"/>
      <c r="N9" s="3" t="s">
        <v>19</v>
      </c>
      <c r="O9">
        <v>1.9</v>
      </c>
      <c r="S9" s="3"/>
      <c r="T9" s="3" t="s">
        <v>20</v>
      </c>
      <c r="U9">
        <v>6.2</v>
      </c>
    </row>
    <row r="10" spans="1:22">
      <c r="A10" s="3"/>
      <c r="B10" s="3" t="s">
        <v>23</v>
      </c>
      <c r="C10">
        <v>6</v>
      </c>
      <c r="G10" s="3"/>
      <c r="H10" s="3" t="s">
        <v>23</v>
      </c>
      <c r="I10">
        <v>6</v>
      </c>
      <c r="M10" s="3"/>
      <c r="N10" s="3" t="s">
        <v>25</v>
      </c>
      <c r="O10">
        <v>6.9</v>
      </c>
      <c r="S10" s="3"/>
      <c r="T10" s="3" t="s">
        <v>26</v>
      </c>
      <c r="U10">
        <v>8</v>
      </c>
    </row>
    <row r="11" spans="1:22">
      <c r="A11" s="3"/>
      <c r="B11" s="3"/>
      <c r="G11" s="3"/>
      <c r="H11" s="3"/>
      <c r="N11" s="3" t="s">
        <v>223</v>
      </c>
      <c r="O11">
        <v>11.4</v>
      </c>
      <c r="T11" s="3" t="s">
        <v>23</v>
      </c>
      <c r="U11">
        <v>6</v>
      </c>
    </row>
    <row r="12" spans="1:22">
      <c r="A12" s="3" t="s">
        <v>224</v>
      </c>
      <c r="B12" s="3" t="s">
        <v>6</v>
      </c>
      <c r="C12">
        <v>21</v>
      </c>
      <c r="G12" s="3" t="s">
        <v>224</v>
      </c>
      <c r="H12" s="3" t="s">
        <v>12</v>
      </c>
      <c r="I12">
        <v>25.1</v>
      </c>
      <c r="N12" s="3" t="s">
        <v>23</v>
      </c>
      <c r="O12">
        <v>6</v>
      </c>
    </row>
    <row r="13" spans="1:22">
      <c r="A13" s="3"/>
      <c r="B13" s="3" t="s">
        <v>7</v>
      </c>
      <c r="C13">
        <v>26.4</v>
      </c>
      <c r="G13" s="3"/>
      <c r="H13" s="3" t="s">
        <v>17</v>
      </c>
      <c r="I13">
        <v>14.5</v>
      </c>
      <c r="S13" s="3" t="s">
        <v>224</v>
      </c>
      <c r="T13" s="3" t="s">
        <v>14</v>
      </c>
      <c r="U13">
        <v>22.7</v>
      </c>
    </row>
    <row r="14" spans="1:22">
      <c r="A14" s="3"/>
      <c r="B14" s="3" t="s">
        <v>23</v>
      </c>
      <c r="C14">
        <v>23.7</v>
      </c>
      <c r="G14" s="3"/>
      <c r="H14" s="3" t="s">
        <v>23</v>
      </c>
      <c r="I14">
        <v>23.7</v>
      </c>
      <c r="M14" s="3" t="s">
        <v>224</v>
      </c>
      <c r="N14" s="3" t="s">
        <v>13</v>
      </c>
      <c r="O14">
        <v>10.1</v>
      </c>
      <c r="S14" s="3"/>
      <c r="T14" s="3" t="s">
        <v>20</v>
      </c>
      <c r="U14">
        <v>23.8</v>
      </c>
    </row>
    <row r="15" spans="1:22">
      <c r="A15" s="3"/>
      <c r="B15" s="3"/>
      <c r="G15" s="3"/>
      <c r="H15" s="3"/>
      <c r="M15" s="3"/>
      <c r="N15" s="3" t="s">
        <v>19</v>
      </c>
      <c r="O15">
        <v>18.399999999999999</v>
      </c>
      <c r="S15" s="3"/>
      <c r="T15" s="3" t="s">
        <v>26</v>
      </c>
      <c r="U15">
        <v>29.8</v>
      </c>
    </row>
    <row r="16" spans="1:22">
      <c r="A16" s="3" t="s">
        <v>225</v>
      </c>
      <c r="B16" s="3" t="s">
        <v>6</v>
      </c>
      <c r="C16">
        <v>34.1</v>
      </c>
      <c r="G16" s="3" t="s">
        <v>225</v>
      </c>
      <c r="H16" s="3" t="s">
        <v>12</v>
      </c>
      <c r="I16">
        <v>37.5</v>
      </c>
      <c r="M16" s="3"/>
      <c r="N16" s="3" t="s">
        <v>25</v>
      </c>
      <c r="O16">
        <v>30.7</v>
      </c>
      <c r="T16" s="3" t="s">
        <v>23</v>
      </c>
      <c r="U16">
        <v>23.7</v>
      </c>
    </row>
    <row r="17" spans="1:21">
      <c r="A17" s="3"/>
      <c r="B17" s="3" t="s">
        <v>7</v>
      </c>
      <c r="C17">
        <v>36.200000000000003</v>
      </c>
      <c r="G17" s="3"/>
      <c r="H17" s="3" t="s">
        <v>17</v>
      </c>
      <c r="I17">
        <v>19.2</v>
      </c>
      <c r="N17" s="3" t="s">
        <v>223</v>
      </c>
      <c r="O17">
        <v>24.6</v>
      </c>
    </row>
    <row r="18" spans="1:21">
      <c r="A18" s="3"/>
      <c r="B18" s="3" t="s">
        <v>23</v>
      </c>
      <c r="C18">
        <v>35.200000000000003</v>
      </c>
      <c r="G18" s="3"/>
      <c r="H18" s="3" t="s">
        <v>23</v>
      </c>
      <c r="I18">
        <v>35.200000000000003</v>
      </c>
      <c r="N18" s="3" t="s">
        <v>23</v>
      </c>
      <c r="O18">
        <v>23.7</v>
      </c>
      <c r="S18" s="3" t="s">
        <v>225</v>
      </c>
      <c r="T18" s="3" t="s">
        <v>14</v>
      </c>
      <c r="U18">
        <v>32.4</v>
      </c>
    </row>
    <row r="19" spans="1:21">
      <c r="A19" s="3"/>
      <c r="B19" s="3"/>
      <c r="G19" s="3"/>
      <c r="H19" s="3"/>
      <c r="S19" s="3"/>
      <c r="T19" s="3" t="s">
        <v>20</v>
      </c>
      <c r="U19">
        <v>40.6</v>
      </c>
    </row>
    <row r="20" spans="1:21">
      <c r="A20" s="3" t="s">
        <v>226</v>
      </c>
      <c r="B20" s="3" t="s">
        <v>6</v>
      </c>
      <c r="C20">
        <v>26.3</v>
      </c>
      <c r="G20" s="3" t="s">
        <v>226</v>
      </c>
      <c r="H20" s="3" t="s">
        <v>12</v>
      </c>
      <c r="I20">
        <v>21.7</v>
      </c>
      <c r="M20" s="3" t="s">
        <v>225</v>
      </c>
      <c r="N20" s="3" t="s">
        <v>13</v>
      </c>
      <c r="O20">
        <v>37.5</v>
      </c>
      <c r="S20" s="3"/>
      <c r="T20" s="3" t="s">
        <v>26</v>
      </c>
      <c r="U20">
        <v>35.6</v>
      </c>
    </row>
    <row r="21" spans="1:21">
      <c r="A21" s="3"/>
      <c r="B21" s="3" t="s">
        <v>7</v>
      </c>
      <c r="C21">
        <v>19.8</v>
      </c>
      <c r="G21" s="3"/>
      <c r="H21" s="3" t="s">
        <v>17</v>
      </c>
      <c r="I21">
        <v>32.700000000000003</v>
      </c>
      <c r="M21" s="3"/>
      <c r="N21" s="3" t="s">
        <v>19</v>
      </c>
      <c r="O21">
        <v>43.6</v>
      </c>
      <c r="T21" s="3" t="s">
        <v>23</v>
      </c>
      <c r="U21">
        <v>35.200000000000003</v>
      </c>
    </row>
    <row r="22" spans="1:21">
      <c r="A22" s="3"/>
      <c r="B22" s="3" t="s">
        <v>23</v>
      </c>
      <c r="C22">
        <v>23.1</v>
      </c>
      <c r="G22" s="3"/>
      <c r="H22" s="3" t="s">
        <v>23</v>
      </c>
      <c r="I22">
        <v>23.1</v>
      </c>
      <c r="M22" s="3"/>
      <c r="N22" s="3" t="s">
        <v>25</v>
      </c>
      <c r="O22">
        <v>34.700000000000003</v>
      </c>
    </row>
    <row r="23" spans="1:21">
      <c r="A23" s="3"/>
      <c r="B23" s="3"/>
      <c r="G23" s="3"/>
      <c r="H23" s="3"/>
      <c r="N23" s="3" t="s">
        <v>223</v>
      </c>
      <c r="O23">
        <v>26.8</v>
      </c>
      <c r="S23" s="3" t="s">
        <v>226</v>
      </c>
      <c r="T23" s="3" t="s">
        <v>14</v>
      </c>
      <c r="U23">
        <v>25.3</v>
      </c>
    </row>
    <row r="24" spans="1:21">
      <c r="A24" s="3" t="s">
        <v>57</v>
      </c>
      <c r="B24" s="3" t="s">
        <v>6</v>
      </c>
      <c r="C24">
        <v>13.7</v>
      </c>
      <c r="G24" s="3" t="s">
        <v>57</v>
      </c>
      <c r="H24" s="3" t="s">
        <v>12</v>
      </c>
      <c r="I24">
        <v>9.5</v>
      </c>
      <c r="N24" s="3" t="s">
        <v>23</v>
      </c>
      <c r="O24">
        <v>35.200000000000003</v>
      </c>
      <c r="S24" s="3"/>
      <c r="T24" s="3" t="s">
        <v>20</v>
      </c>
      <c r="U24">
        <v>21.8</v>
      </c>
    </row>
    <row r="25" spans="1:21">
      <c r="A25" s="3"/>
      <c r="B25" s="3" t="s">
        <v>7</v>
      </c>
      <c r="C25">
        <v>9.3000000000000007</v>
      </c>
      <c r="G25" s="3"/>
      <c r="H25" s="3" t="s">
        <v>17</v>
      </c>
      <c r="I25">
        <v>25.6</v>
      </c>
      <c r="S25" s="3"/>
      <c r="T25" s="3" t="s">
        <v>26</v>
      </c>
      <c r="U25">
        <v>17.600000000000001</v>
      </c>
    </row>
    <row r="26" spans="1:21">
      <c r="A26" s="3"/>
      <c r="B26" s="3" t="s">
        <v>23</v>
      </c>
      <c r="C26">
        <v>11.5</v>
      </c>
      <c r="G26" s="3"/>
      <c r="H26" s="3" t="s">
        <v>23</v>
      </c>
      <c r="I26">
        <v>11.5</v>
      </c>
      <c r="M26" s="3" t="s">
        <v>226</v>
      </c>
      <c r="N26" s="3" t="s">
        <v>13</v>
      </c>
      <c r="O26">
        <v>36.5</v>
      </c>
      <c r="T26" s="3" t="s">
        <v>23</v>
      </c>
      <c r="U26">
        <v>23.1</v>
      </c>
    </row>
    <row r="27" spans="1:21">
      <c r="M27" s="3"/>
      <c r="N27" s="3" t="s">
        <v>19</v>
      </c>
      <c r="O27">
        <v>25.3</v>
      </c>
    </row>
    <row r="28" spans="1:21">
      <c r="M28" s="3"/>
      <c r="N28" s="3" t="s">
        <v>25</v>
      </c>
      <c r="O28">
        <v>18.399999999999999</v>
      </c>
      <c r="S28" s="3" t="s">
        <v>57</v>
      </c>
      <c r="T28" s="3" t="s">
        <v>14</v>
      </c>
      <c r="U28">
        <v>13.6</v>
      </c>
    </row>
    <row r="29" spans="1:21">
      <c r="N29" s="3" t="s">
        <v>223</v>
      </c>
      <c r="O29">
        <v>20.8</v>
      </c>
      <c r="T29" s="3" t="s">
        <v>20</v>
      </c>
      <c r="U29">
        <v>7.3</v>
      </c>
    </row>
    <row r="30" spans="1:21">
      <c r="N30" s="3" t="s">
        <v>23</v>
      </c>
      <c r="O30">
        <v>23.1</v>
      </c>
      <c r="T30" s="3" t="s">
        <v>26</v>
      </c>
      <c r="U30">
        <v>8.4</v>
      </c>
    </row>
    <row r="31" spans="1:21">
      <c r="N31" s="3"/>
      <c r="T31" s="3" t="s">
        <v>23</v>
      </c>
      <c r="U31">
        <v>11.5</v>
      </c>
    </row>
    <row r="32" spans="1:21">
      <c r="M32" s="3" t="s">
        <v>57</v>
      </c>
      <c r="N32" s="3" t="s">
        <v>13</v>
      </c>
      <c r="O32">
        <v>15.1</v>
      </c>
      <c r="T32" s="3"/>
    </row>
    <row r="33" spans="1:22">
      <c r="N33" s="3" t="s">
        <v>19</v>
      </c>
      <c r="O33">
        <v>10.4</v>
      </c>
      <c r="T33" s="3"/>
    </row>
    <row r="34" spans="1:22">
      <c r="N34" s="3" t="s">
        <v>25</v>
      </c>
      <c r="O34">
        <v>8.9</v>
      </c>
      <c r="T34" s="3"/>
    </row>
    <row r="35" spans="1:22">
      <c r="N35" s="3" t="s">
        <v>223</v>
      </c>
      <c r="O35">
        <v>15.1</v>
      </c>
      <c r="T35" s="3"/>
    </row>
    <row r="36" spans="1:22">
      <c r="N36" s="3" t="s">
        <v>23</v>
      </c>
      <c r="O36">
        <v>11.5</v>
      </c>
      <c r="T36" s="3"/>
    </row>
    <row r="37" spans="1:22">
      <c r="N37" s="3"/>
      <c r="T37" s="3"/>
    </row>
    <row r="38" spans="1:22" ht="18">
      <c r="A38" s="1" t="s">
        <v>302</v>
      </c>
      <c r="B38" s="1" t="s">
        <v>227</v>
      </c>
      <c r="T38" s="3"/>
    </row>
    <row r="39" spans="1:22">
      <c r="A39" t="s">
        <v>390</v>
      </c>
    </row>
    <row r="41" spans="1:22">
      <c r="A41" t="s">
        <v>311</v>
      </c>
      <c r="B41" t="s">
        <v>279</v>
      </c>
      <c r="G41" t="s">
        <v>312</v>
      </c>
      <c r="H41" t="s">
        <v>281</v>
      </c>
      <c r="M41" t="s">
        <v>314</v>
      </c>
      <c r="N41" t="s">
        <v>283</v>
      </c>
      <c r="S41" t="s">
        <v>313</v>
      </c>
      <c r="T41" t="s">
        <v>296</v>
      </c>
    </row>
    <row r="42" spans="1:22">
      <c r="C42" s="3" t="s">
        <v>0</v>
      </c>
      <c r="D42" s="3" t="s">
        <v>1</v>
      </c>
      <c r="I42" s="3" t="s">
        <v>0</v>
      </c>
      <c r="J42" s="3" t="s">
        <v>1</v>
      </c>
      <c r="O42" s="3" t="s">
        <v>0</v>
      </c>
      <c r="P42" s="3" t="s">
        <v>1</v>
      </c>
      <c r="U42" s="3" t="s">
        <v>0</v>
      </c>
      <c r="V42" s="3" t="s">
        <v>1</v>
      </c>
    </row>
    <row r="43" spans="1:22">
      <c r="A43" s="3" t="s">
        <v>228</v>
      </c>
      <c r="B43" s="3" t="s">
        <v>6</v>
      </c>
      <c r="C43">
        <v>0.1</v>
      </c>
      <c r="G43" s="3" t="s">
        <v>228</v>
      </c>
      <c r="H43" s="3" t="s">
        <v>12</v>
      </c>
      <c r="I43">
        <v>0.2</v>
      </c>
      <c r="M43" s="3" t="s">
        <v>228</v>
      </c>
      <c r="N43" s="3" t="s">
        <v>13</v>
      </c>
      <c r="O43">
        <v>0.3</v>
      </c>
      <c r="S43" s="3" t="s">
        <v>228</v>
      </c>
      <c r="T43" s="3" t="s">
        <v>14</v>
      </c>
      <c r="U43">
        <v>0.4</v>
      </c>
    </row>
    <row r="44" spans="1:22">
      <c r="A44" s="3"/>
      <c r="B44" s="3" t="s">
        <v>7</v>
      </c>
      <c r="C44">
        <v>0.4</v>
      </c>
      <c r="G44" s="3"/>
      <c r="H44" s="3" t="s">
        <v>17</v>
      </c>
      <c r="I44">
        <v>0.6</v>
      </c>
      <c r="N44" s="3" t="s">
        <v>19</v>
      </c>
      <c r="O44">
        <v>0.2</v>
      </c>
      <c r="T44" s="3" t="s">
        <v>20</v>
      </c>
      <c r="U44">
        <v>0.2</v>
      </c>
    </row>
    <row r="45" spans="1:22">
      <c r="A45" s="3"/>
      <c r="B45" s="3" t="s">
        <v>23</v>
      </c>
      <c r="C45">
        <v>0.3</v>
      </c>
      <c r="G45" s="3"/>
      <c r="H45" s="3" t="s">
        <v>23</v>
      </c>
      <c r="I45">
        <v>0.3</v>
      </c>
      <c r="N45" s="3" t="s">
        <v>25</v>
      </c>
      <c r="O45">
        <v>0.2</v>
      </c>
      <c r="T45" s="3" t="s">
        <v>26</v>
      </c>
      <c r="U45">
        <v>0.3</v>
      </c>
    </row>
    <row r="46" spans="1:22">
      <c r="A46" s="3"/>
      <c r="B46" s="3"/>
      <c r="G46" s="3"/>
      <c r="H46" s="3"/>
      <c r="N46" s="3" t="s">
        <v>31</v>
      </c>
      <c r="O46">
        <v>0.6</v>
      </c>
      <c r="T46" s="3" t="s">
        <v>23</v>
      </c>
      <c r="U46">
        <v>0.3</v>
      </c>
    </row>
    <row r="47" spans="1:22">
      <c r="A47" s="3" t="s">
        <v>101</v>
      </c>
      <c r="B47" s="3" t="s">
        <v>6</v>
      </c>
      <c r="C47">
        <v>1.6</v>
      </c>
      <c r="G47" s="3" t="s">
        <v>101</v>
      </c>
      <c r="H47" s="3" t="s">
        <v>12</v>
      </c>
      <c r="I47">
        <v>4</v>
      </c>
      <c r="N47" s="3" t="s">
        <v>23</v>
      </c>
      <c r="O47">
        <v>0.3</v>
      </c>
    </row>
    <row r="48" spans="1:22">
      <c r="A48" s="3"/>
      <c r="B48" s="3" t="s">
        <v>7</v>
      </c>
      <c r="C48">
        <v>6</v>
      </c>
      <c r="G48" s="3"/>
      <c r="H48" s="3" t="s">
        <v>17</v>
      </c>
      <c r="I48">
        <v>2.4</v>
      </c>
      <c r="M48" s="3"/>
      <c r="N48" s="3"/>
      <c r="S48" s="3" t="s">
        <v>101</v>
      </c>
      <c r="T48" s="3" t="s">
        <v>14</v>
      </c>
      <c r="U48">
        <v>4.5</v>
      </c>
    </row>
    <row r="49" spans="1:21">
      <c r="A49" s="3"/>
      <c r="B49" s="3" t="s">
        <v>23</v>
      </c>
      <c r="C49">
        <v>3.8</v>
      </c>
      <c r="G49" s="3"/>
      <c r="H49" s="3" t="s">
        <v>23</v>
      </c>
      <c r="I49">
        <v>3.8</v>
      </c>
      <c r="M49" s="3" t="s">
        <v>101</v>
      </c>
      <c r="N49" s="3" t="s">
        <v>13</v>
      </c>
      <c r="O49">
        <v>5.6</v>
      </c>
      <c r="T49" s="3" t="s">
        <v>20</v>
      </c>
      <c r="U49">
        <v>3.7</v>
      </c>
    </row>
    <row r="50" spans="1:21">
      <c r="A50" s="3"/>
      <c r="B50" s="3"/>
      <c r="G50" s="3"/>
      <c r="H50" s="3"/>
      <c r="N50" s="3" t="s">
        <v>19</v>
      </c>
      <c r="O50">
        <v>2.9</v>
      </c>
      <c r="T50" s="3" t="s">
        <v>26</v>
      </c>
      <c r="U50">
        <v>2.2000000000000002</v>
      </c>
    </row>
    <row r="51" spans="1:21">
      <c r="A51" s="3" t="s">
        <v>229</v>
      </c>
      <c r="B51" s="3" t="s">
        <v>6</v>
      </c>
      <c r="C51">
        <v>4.5999999999999996</v>
      </c>
      <c r="G51" s="3" t="s">
        <v>229</v>
      </c>
      <c r="H51" s="3" t="s">
        <v>12</v>
      </c>
      <c r="I51">
        <v>9.9</v>
      </c>
      <c r="N51" s="3" t="s">
        <v>25</v>
      </c>
      <c r="O51">
        <v>4.5999999999999996</v>
      </c>
      <c r="T51" s="3" t="s">
        <v>23</v>
      </c>
      <c r="U51">
        <v>3.8</v>
      </c>
    </row>
    <row r="52" spans="1:21">
      <c r="A52" s="3"/>
      <c r="B52" s="3" t="s">
        <v>7</v>
      </c>
      <c r="C52">
        <v>13.9</v>
      </c>
      <c r="G52" s="3"/>
      <c r="H52" s="3" t="s">
        <v>17</v>
      </c>
      <c r="I52">
        <v>4.7</v>
      </c>
      <c r="N52" s="3" t="s">
        <v>31</v>
      </c>
      <c r="O52">
        <v>1.9</v>
      </c>
    </row>
    <row r="53" spans="1:21">
      <c r="A53" s="3"/>
      <c r="B53" s="3" t="s">
        <v>23</v>
      </c>
      <c r="C53">
        <v>9.1999999999999993</v>
      </c>
      <c r="G53" s="3"/>
      <c r="H53" s="3" t="s">
        <v>23</v>
      </c>
      <c r="I53">
        <v>9.1999999999999993</v>
      </c>
      <c r="N53" s="3" t="s">
        <v>23</v>
      </c>
      <c r="O53">
        <v>3.8</v>
      </c>
      <c r="S53" s="3" t="s">
        <v>229</v>
      </c>
      <c r="T53" s="3" t="s">
        <v>14</v>
      </c>
      <c r="U53">
        <v>8.5</v>
      </c>
    </row>
    <row r="54" spans="1:21">
      <c r="A54" s="3"/>
      <c r="B54" s="3"/>
      <c r="G54" s="3"/>
      <c r="H54" s="3"/>
      <c r="T54" s="3" t="s">
        <v>20</v>
      </c>
      <c r="U54">
        <v>11.7</v>
      </c>
    </row>
    <row r="55" spans="1:21">
      <c r="A55" s="3" t="s">
        <v>230</v>
      </c>
      <c r="B55" s="3" t="s">
        <v>6</v>
      </c>
      <c r="C55">
        <v>25.8</v>
      </c>
      <c r="G55" s="3" t="s">
        <v>230</v>
      </c>
      <c r="H55" s="3" t="s">
        <v>12</v>
      </c>
      <c r="I55">
        <v>33.200000000000003</v>
      </c>
      <c r="M55" s="3" t="s">
        <v>229</v>
      </c>
      <c r="N55" s="3" t="s">
        <v>13</v>
      </c>
      <c r="O55">
        <v>20.100000000000001</v>
      </c>
      <c r="T55" s="3" t="s">
        <v>26</v>
      </c>
      <c r="U55">
        <v>7</v>
      </c>
    </row>
    <row r="56" spans="1:21">
      <c r="A56" s="3"/>
      <c r="B56" s="3" t="s">
        <v>7</v>
      </c>
      <c r="C56">
        <v>38.799999999999997</v>
      </c>
      <c r="G56" s="3"/>
      <c r="H56" s="3" t="s">
        <v>17</v>
      </c>
      <c r="I56">
        <v>26.3</v>
      </c>
      <c r="N56" s="3" t="s">
        <v>19</v>
      </c>
      <c r="O56">
        <v>11.7</v>
      </c>
      <c r="T56" s="3" t="s">
        <v>23</v>
      </c>
      <c r="U56">
        <v>9.1999999999999993</v>
      </c>
    </row>
    <row r="57" spans="1:21">
      <c r="A57" s="3"/>
      <c r="B57" s="3" t="s">
        <v>23</v>
      </c>
      <c r="C57">
        <v>32.299999999999997</v>
      </c>
      <c r="G57" s="3"/>
      <c r="H57" s="3" t="s">
        <v>23</v>
      </c>
      <c r="I57">
        <v>32.299999999999997</v>
      </c>
      <c r="N57" s="3" t="s">
        <v>25</v>
      </c>
      <c r="O57">
        <v>7.8</v>
      </c>
    </row>
    <row r="58" spans="1:21">
      <c r="A58" s="3"/>
      <c r="B58" s="3"/>
      <c r="G58" s="3"/>
      <c r="H58" s="3"/>
      <c r="N58" s="3" t="s">
        <v>31</v>
      </c>
      <c r="O58">
        <v>2.4</v>
      </c>
      <c r="S58" s="3" t="s">
        <v>230</v>
      </c>
      <c r="T58" s="3" t="s">
        <v>14</v>
      </c>
      <c r="U58">
        <v>27.7</v>
      </c>
    </row>
    <row r="59" spans="1:21">
      <c r="A59" s="3" t="s">
        <v>57</v>
      </c>
      <c r="B59" s="3" t="s">
        <v>6</v>
      </c>
      <c r="C59">
        <v>55.3</v>
      </c>
      <c r="G59" s="3" t="s">
        <v>57</v>
      </c>
      <c r="H59" s="3" t="s">
        <v>12</v>
      </c>
      <c r="I59">
        <v>43.4</v>
      </c>
      <c r="N59" s="3" t="s">
        <v>23</v>
      </c>
      <c r="O59">
        <v>9.1999999999999993</v>
      </c>
      <c r="T59" s="3" t="s">
        <v>20</v>
      </c>
      <c r="U59">
        <v>39.5</v>
      </c>
    </row>
    <row r="60" spans="1:21">
      <c r="A60" s="3"/>
      <c r="B60" s="3" t="s">
        <v>7</v>
      </c>
      <c r="C60">
        <v>31.9</v>
      </c>
      <c r="G60" s="3"/>
      <c r="H60" s="3" t="s">
        <v>17</v>
      </c>
      <c r="I60">
        <v>44.8</v>
      </c>
      <c r="T60" s="3" t="s">
        <v>26</v>
      </c>
      <c r="U60">
        <v>33.1</v>
      </c>
    </row>
    <row r="61" spans="1:21">
      <c r="A61" s="3"/>
      <c r="B61" s="3" t="s">
        <v>23</v>
      </c>
      <c r="C61">
        <v>43.6</v>
      </c>
      <c r="G61" s="3"/>
      <c r="H61" s="3" t="s">
        <v>23</v>
      </c>
      <c r="I61">
        <v>43.6</v>
      </c>
      <c r="M61" s="3" t="s">
        <v>230</v>
      </c>
      <c r="N61" s="3" t="s">
        <v>13</v>
      </c>
      <c r="O61">
        <v>38.799999999999997</v>
      </c>
      <c r="T61" s="3" t="s">
        <v>23</v>
      </c>
      <c r="U61">
        <v>32.299999999999997</v>
      </c>
    </row>
    <row r="62" spans="1:21">
      <c r="N62" s="3" t="s">
        <v>19</v>
      </c>
      <c r="O62">
        <v>43.6</v>
      </c>
    </row>
    <row r="63" spans="1:21">
      <c r="N63" s="3" t="s">
        <v>25</v>
      </c>
      <c r="O63">
        <v>34.1</v>
      </c>
      <c r="S63" s="3" t="s">
        <v>57</v>
      </c>
      <c r="T63" s="3" t="s">
        <v>14</v>
      </c>
      <c r="U63">
        <v>46.8</v>
      </c>
    </row>
    <row r="64" spans="1:21">
      <c r="N64" s="3" t="s">
        <v>31</v>
      </c>
      <c r="O64">
        <v>14.3</v>
      </c>
      <c r="T64" s="3" t="s">
        <v>20</v>
      </c>
      <c r="U64">
        <v>37.299999999999997</v>
      </c>
    </row>
    <row r="65" spans="13:21">
      <c r="N65" s="3" t="s">
        <v>23</v>
      </c>
      <c r="O65">
        <v>32.299999999999997</v>
      </c>
      <c r="T65" s="3" t="s">
        <v>26</v>
      </c>
      <c r="U65">
        <v>49.2</v>
      </c>
    </row>
    <row r="66" spans="13:21">
      <c r="T66" s="3" t="s">
        <v>23</v>
      </c>
      <c r="U66">
        <v>43.6</v>
      </c>
    </row>
    <row r="67" spans="13:21">
      <c r="M67" s="3" t="s">
        <v>57</v>
      </c>
      <c r="N67" s="3" t="s">
        <v>13</v>
      </c>
      <c r="O67">
        <v>20.5</v>
      </c>
    </row>
    <row r="68" spans="13:21">
      <c r="N68" s="3" t="s">
        <v>19</v>
      </c>
      <c r="O68">
        <v>31.3</v>
      </c>
    </row>
    <row r="69" spans="13:21">
      <c r="N69" s="3" t="s">
        <v>25</v>
      </c>
      <c r="O69">
        <v>45</v>
      </c>
    </row>
    <row r="70" spans="13:21">
      <c r="N70" s="3" t="s">
        <v>31</v>
      </c>
      <c r="O70">
        <v>67.599999999999994</v>
      </c>
    </row>
    <row r="71" spans="13:21">
      <c r="N71" s="3" t="s">
        <v>23</v>
      </c>
      <c r="O71">
        <v>43.6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43" sqref="A43"/>
    </sheetView>
  </sheetViews>
  <sheetFormatPr defaultColWidth="8.77734375" defaultRowHeight="14.4"/>
  <cols>
    <col min="1" max="1" width="20.77734375" style="48" customWidth="1"/>
    <col min="3" max="4" width="8.77734375" style="44"/>
    <col min="6" max="6" width="8.77734375" style="44"/>
    <col min="8" max="8" width="8.77734375" style="44"/>
    <col min="10" max="10" width="8.77734375" style="44"/>
    <col min="12" max="12" width="8.77734375" style="44"/>
  </cols>
  <sheetData>
    <row r="1" spans="1:14" ht="18">
      <c r="A1" s="47">
        <v>77</v>
      </c>
      <c r="B1" s="47" t="s">
        <v>45</v>
      </c>
    </row>
    <row r="2" spans="1:14">
      <c r="A2" s="48" t="s">
        <v>402</v>
      </c>
    </row>
    <row r="4" spans="1:14">
      <c r="B4" s="11"/>
      <c r="C4" s="45" t="s">
        <v>46</v>
      </c>
      <c r="D4" s="45" t="s">
        <v>47</v>
      </c>
      <c r="E4" s="12" t="s">
        <v>48</v>
      </c>
      <c r="F4" s="45" t="s">
        <v>49</v>
      </c>
      <c r="G4" s="12" t="s">
        <v>50</v>
      </c>
      <c r="H4" s="45" t="s">
        <v>51</v>
      </c>
      <c r="I4" s="12" t="s">
        <v>52</v>
      </c>
      <c r="J4" s="45" t="s">
        <v>53</v>
      </c>
      <c r="K4" s="12" t="s">
        <v>54</v>
      </c>
      <c r="L4" s="45" t="s">
        <v>55</v>
      </c>
      <c r="M4" s="12" t="s">
        <v>56</v>
      </c>
    </row>
    <row r="6" spans="1:14">
      <c r="A6" s="36" t="s">
        <v>57</v>
      </c>
      <c r="B6" s="13" t="s">
        <v>58</v>
      </c>
      <c r="C6" s="46">
        <v>47.7</v>
      </c>
      <c r="D6" s="46">
        <v>32.799999999999997</v>
      </c>
      <c r="E6" s="6">
        <v>10.8</v>
      </c>
      <c r="F6" s="46">
        <v>35.6</v>
      </c>
      <c r="G6" s="6">
        <v>14.7</v>
      </c>
      <c r="H6" s="46">
        <v>39.1</v>
      </c>
      <c r="I6" s="6">
        <v>16.7</v>
      </c>
      <c r="J6" s="46">
        <v>39.5</v>
      </c>
      <c r="K6" s="6">
        <v>19.5</v>
      </c>
      <c r="L6" s="46">
        <v>37.299999999999997</v>
      </c>
      <c r="M6" s="6">
        <v>12.7</v>
      </c>
      <c r="N6" s="11"/>
    </row>
    <row r="7" spans="1:14">
      <c r="A7" s="36"/>
      <c r="B7" s="13" t="s">
        <v>59</v>
      </c>
      <c r="C7" s="46">
        <v>34.5</v>
      </c>
      <c r="D7" s="46">
        <v>57.1</v>
      </c>
      <c r="E7" s="6">
        <v>11.3</v>
      </c>
      <c r="F7" s="46">
        <v>56.1</v>
      </c>
      <c r="G7" s="6">
        <v>11.5</v>
      </c>
      <c r="H7" s="46">
        <v>52.6</v>
      </c>
      <c r="I7" s="6">
        <v>6.5</v>
      </c>
      <c r="J7" s="46">
        <v>50</v>
      </c>
      <c r="K7" s="6">
        <v>7.3</v>
      </c>
      <c r="L7" s="46">
        <v>49.8</v>
      </c>
      <c r="M7" s="6">
        <v>12.2</v>
      </c>
    </row>
    <row r="8" spans="1:14">
      <c r="A8" s="36"/>
      <c r="B8" s="13" t="s">
        <v>60</v>
      </c>
      <c r="C8" s="46">
        <v>33.299999999999997</v>
      </c>
      <c r="D8" s="46">
        <v>50</v>
      </c>
      <c r="E8" s="6" t="s">
        <v>61</v>
      </c>
      <c r="F8" s="46" t="s">
        <v>61</v>
      </c>
      <c r="G8" s="6">
        <v>9.1</v>
      </c>
      <c r="H8" s="46" t="s">
        <v>61</v>
      </c>
      <c r="I8" s="6" t="s">
        <v>61</v>
      </c>
      <c r="J8" s="46" t="s">
        <v>61</v>
      </c>
      <c r="K8" s="6" t="s">
        <v>61</v>
      </c>
      <c r="L8" s="46">
        <v>37.700000000000003</v>
      </c>
      <c r="M8" s="6">
        <v>20</v>
      </c>
      <c r="N8" s="6"/>
    </row>
    <row r="9" spans="1:14">
      <c r="A9" s="36"/>
      <c r="B9" s="13" t="s">
        <v>23</v>
      </c>
      <c r="C9" s="46">
        <v>41.8</v>
      </c>
      <c r="D9" s="46">
        <v>44.6</v>
      </c>
      <c r="E9" s="6">
        <v>11.1</v>
      </c>
      <c r="F9" s="46">
        <v>44.6</v>
      </c>
      <c r="G9" s="6">
        <v>12.9</v>
      </c>
      <c r="H9" s="46">
        <v>44.2</v>
      </c>
      <c r="I9" s="6">
        <v>11.3</v>
      </c>
      <c r="J9" s="46">
        <v>45.3</v>
      </c>
      <c r="K9" s="6">
        <v>13.8</v>
      </c>
      <c r="L9" s="46">
        <v>43.2</v>
      </c>
      <c r="M9" s="6">
        <v>12.5</v>
      </c>
      <c r="N9" s="6"/>
    </row>
    <row r="10" spans="1:14">
      <c r="A10" s="36"/>
      <c r="B10" s="13"/>
      <c r="C10" s="46"/>
      <c r="D10" s="46"/>
      <c r="E10" s="6"/>
      <c r="F10" s="46"/>
      <c r="G10" s="6"/>
      <c r="H10" s="46"/>
      <c r="I10" s="6"/>
      <c r="J10" s="46"/>
      <c r="K10" s="6"/>
      <c r="L10" s="46"/>
      <c r="M10" s="6"/>
      <c r="N10" s="6"/>
    </row>
    <row r="11" spans="1:14">
      <c r="A11" s="36" t="s">
        <v>63</v>
      </c>
      <c r="B11" s="13" t="s">
        <v>58</v>
      </c>
      <c r="C11" s="46">
        <v>11.4</v>
      </c>
      <c r="D11" s="46">
        <v>11.9</v>
      </c>
      <c r="E11" s="6">
        <v>11.5</v>
      </c>
      <c r="F11" s="46">
        <v>22.2</v>
      </c>
      <c r="G11" s="6">
        <v>14.5</v>
      </c>
      <c r="H11" s="46">
        <v>17.399999999999999</v>
      </c>
      <c r="I11" s="6">
        <v>20.8</v>
      </c>
      <c r="J11" s="46">
        <v>23.7</v>
      </c>
      <c r="K11" s="6">
        <v>11</v>
      </c>
      <c r="L11" s="46">
        <v>19</v>
      </c>
      <c r="M11" s="6">
        <v>13.3</v>
      </c>
      <c r="N11" s="6"/>
    </row>
    <row r="12" spans="1:14">
      <c r="A12" s="36"/>
      <c r="B12" s="13" t="s">
        <v>59</v>
      </c>
      <c r="C12" s="46">
        <v>31</v>
      </c>
      <c r="D12" s="46">
        <v>14.3</v>
      </c>
      <c r="E12" s="6">
        <v>14.3</v>
      </c>
      <c r="F12" s="46">
        <v>14.6</v>
      </c>
      <c r="G12" s="6">
        <v>9.6</v>
      </c>
      <c r="H12" s="46">
        <v>26.3</v>
      </c>
      <c r="I12" s="6">
        <v>9.1</v>
      </c>
      <c r="J12" s="46">
        <v>18.8</v>
      </c>
      <c r="K12" s="6">
        <v>5.2</v>
      </c>
      <c r="L12" s="46">
        <v>14.6</v>
      </c>
      <c r="M12" s="6">
        <v>14.5</v>
      </c>
    </row>
    <row r="13" spans="1:14">
      <c r="A13" s="36"/>
      <c r="B13" s="13" t="s">
        <v>60</v>
      </c>
      <c r="C13" s="46">
        <v>0</v>
      </c>
      <c r="D13" s="46">
        <v>12.5</v>
      </c>
      <c r="E13" s="6" t="s">
        <v>61</v>
      </c>
      <c r="F13" s="46" t="s">
        <v>61</v>
      </c>
      <c r="G13" s="6">
        <v>0</v>
      </c>
      <c r="H13" s="46" t="s">
        <v>61</v>
      </c>
      <c r="I13" s="6" t="s">
        <v>61</v>
      </c>
      <c r="J13" s="46" t="s">
        <v>61</v>
      </c>
      <c r="K13" s="6" t="s">
        <v>61</v>
      </c>
      <c r="L13" s="46">
        <v>8.1999999999999993</v>
      </c>
      <c r="M13" s="6">
        <v>6.7</v>
      </c>
    </row>
    <row r="14" spans="1:14">
      <c r="A14" s="36"/>
      <c r="B14" s="13" t="s">
        <v>23</v>
      </c>
      <c r="C14" s="46">
        <v>17.7</v>
      </c>
      <c r="D14" s="46">
        <v>12.9</v>
      </c>
      <c r="E14" s="6">
        <v>12.7</v>
      </c>
      <c r="F14" s="46">
        <v>18.600000000000001</v>
      </c>
      <c r="G14" s="6">
        <v>11.6</v>
      </c>
      <c r="H14" s="46">
        <v>20.9</v>
      </c>
      <c r="I14" s="6">
        <v>14.7</v>
      </c>
      <c r="J14" s="46">
        <v>20.9</v>
      </c>
      <c r="K14" s="6">
        <v>8.3000000000000007</v>
      </c>
      <c r="L14" s="46">
        <v>16.399999999999999</v>
      </c>
      <c r="M14" s="6">
        <v>13.7</v>
      </c>
    </row>
    <row r="15" spans="1:14">
      <c r="A15" s="36"/>
      <c r="B15" s="13"/>
      <c r="C15" s="46"/>
      <c r="D15" s="46"/>
      <c r="E15" s="6"/>
      <c r="F15" s="46"/>
      <c r="G15" s="6"/>
      <c r="H15" s="46"/>
      <c r="I15" s="6"/>
      <c r="J15" s="46"/>
      <c r="K15" s="6"/>
      <c r="L15" s="46"/>
      <c r="M15" s="6"/>
    </row>
    <row r="16" spans="1:14">
      <c r="A16" s="36" t="s">
        <v>64</v>
      </c>
      <c r="B16" s="13" t="s">
        <v>58</v>
      </c>
      <c r="C16" s="46">
        <v>4.5</v>
      </c>
      <c r="D16" s="46">
        <v>25.4</v>
      </c>
      <c r="E16" s="6">
        <v>25.7</v>
      </c>
      <c r="F16" s="46">
        <v>11.1</v>
      </c>
      <c r="G16" s="6">
        <v>22.8</v>
      </c>
      <c r="H16" s="46">
        <v>17.399999999999999</v>
      </c>
      <c r="I16" s="6">
        <v>20.8</v>
      </c>
      <c r="J16" s="46">
        <v>26.3</v>
      </c>
      <c r="K16" s="6">
        <v>16.899999999999999</v>
      </c>
      <c r="L16" s="46">
        <v>19.5</v>
      </c>
      <c r="M16" s="6">
        <v>30.3</v>
      </c>
    </row>
    <row r="17" spans="1:13">
      <c r="A17" s="36"/>
      <c r="B17" s="13" t="s">
        <v>59</v>
      </c>
      <c r="C17" s="46">
        <v>10.3</v>
      </c>
      <c r="D17" s="46">
        <v>14.3</v>
      </c>
      <c r="E17" s="6">
        <v>25.2</v>
      </c>
      <c r="F17" s="46">
        <v>13.4</v>
      </c>
      <c r="G17" s="6">
        <v>22.7</v>
      </c>
      <c r="H17" s="46">
        <v>15.8</v>
      </c>
      <c r="I17" s="6">
        <v>23.4</v>
      </c>
      <c r="J17" s="46">
        <v>14.6</v>
      </c>
      <c r="K17" s="6">
        <v>16.7</v>
      </c>
      <c r="L17" s="46">
        <v>13.3</v>
      </c>
      <c r="M17" s="6">
        <v>28.2</v>
      </c>
    </row>
    <row r="18" spans="1:13">
      <c r="A18" s="36"/>
      <c r="B18" s="13" t="s">
        <v>60</v>
      </c>
      <c r="C18" s="46">
        <v>0</v>
      </c>
      <c r="D18" s="46">
        <v>12.5</v>
      </c>
      <c r="E18" s="6" t="s">
        <v>61</v>
      </c>
      <c r="F18" s="46" t="s">
        <v>61</v>
      </c>
      <c r="G18" s="6">
        <v>27.3</v>
      </c>
      <c r="H18" s="46" t="s">
        <v>61</v>
      </c>
      <c r="I18" s="6" t="s">
        <v>61</v>
      </c>
      <c r="J18" s="46" t="s">
        <v>61</v>
      </c>
      <c r="K18" s="6" t="s">
        <v>61</v>
      </c>
      <c r="L18" s="46">
        <v>3.3</v>
      </c>
      <c r="M18" s="6">
        <v>26.7</v>
      </c>
    </row>
    <row r="19" spans="1:13">
      <c r="A19" s="36"/>
      <c r="B19" s="13" t="s">
        <v>23</v>
      </c>
      <c r="C19" s="46">
        <v>6.3</v>
      </c>
      <c r="D19" s="46">
        <v>19.399999999999999</v>
      </c>
      <c r="E19" s="6">
        <v>25.7</v>
      </c>
      <c r="F19" s="46">
        <v>12.4</v>
      </c>
      <c r="G19" s="6">
        <v>22.8</v>
      </c>
      <c r="H19" s="46">
        <v>16.3</v>
      </c>
      <c r="I19" s="6">
        <v>22.7</v>
      </c>
      <c r="J19" s="46">
        <v>19.8</v>
      </c>
      <c r="K19" s="6">
        <v>16.600000000000001</v>
      </c>
      <c r="L19" s="46">
        <v>15.8</v>
      </c>
      <c r="M19" s="6">
        <v>29.3</v>
      </c>
    </row>
    <row r="20" spans="1:13">
      <c r="A20" s="36"/>
      <c r="B20" s="13"/>
      <c r="C20" s="46"/>
      <c r="D20" s="46"/>
      <c r="E20" s="6"/>
      <c r="F20" s="46"/>
      <c r="G20" s="6"/>
      <c r="H20" s="46"/>
      <c r="I20" s="6"/>
      <c r="J20" s="46"/>
      <c r="K20" s="6"/>
      <c r="L20" s="46"/>
      <c r="M20" s="6"/>
    </row>
    <row r="21" spans="1:13">
      <c r="A21" s="36" t="s">
        <v>65</v>
      </c>
      <c r="B21" s="13" t="s">
        <v>58</v>
      </c>
      <c r="C21" s="46">
        <v>20.5</v>
      </c>
      <c r="D21" s="46">
        <v>22.4</v>
      </c>
      <c r="E21" s="6">
        <v>30.1</v>
      </c>
      <c r="F21" s="46">
        <v>21.1</v>
      </c>
      <c r="G21" s="6">
        <v>24.6</v>
      </c>
      <c r="H21" s="46">
        <v>17.399999999999999</v>
      </c>
      <c r="I21" s="6">
        <v>33.299999999999997</v>
      </c>
      <c r="J21" s="46">
        <v>7.9</v>
      </c>
      <c r="K21" s="6">
        <v>28.8</v>
      </c>
      <c r="L21" s="46">
        <v>13.7</v>
      </c>
      <c r="M21" s="6">
        <v>28.6</v>
      </c>
    </row>
    <row r="22" spans="1:13">
      <c r="A22" s="36"/>
      <c r="B22" s="13" t="s">
        <v>59</v>
      </c>
      <c r="C22" s="46">
        <v>13.8</v>
      </c>
      <c r="D22" s="46">
        <v>4.8</v>
      </c>
      <c r="E22" s="6">
        <v>23.9</v>
      </c>
      <c r="F22" s="46">
        <v>4.9000000000000004</v>
      </c>
      <c r="G22" s="6">
        <v>28.5</v>
      </c>
      <c r="H22" s="46">
        <v>5.3</v>
      </c>
      <c r="I22" s="6">
        <v>32.5</v>
      </c>
      <c r="J22" s="46">
        <v>6.2</v>
      </c>
      <c r="K22" s="6">
        <v>28.1</v>
      </c>
      <c r="L22" s="46">
        <v>8.6</v>
      </c>
      <c r="M22" s="6">
        <v>26.3</v>
      </c>
    </row>
    <row r="23" spans="1:13">
      <c r="A23" s="36"/>
      <c r="B23" s="13" t="s">
        <v>60</v>
      </c>
      <c r="C23" s="46">
        <v>0</v>
      </c>
      <c r="D23" s="46">
        <v>12.5</v>
      </c>
      <c r="E23" s="6" t="s">
        <v>61</v>
      </c>
      <c r="F23" s="46" t="s">
        <v>61</v>
      </c>
      <c r="G23" s="6">
        <v>0</v>
      </c>
      <c r="H23" s="46" t="s">
        <v>61</v>
      </c>
      <c r="I23" s="6" t="s">
        <v>61</v>
      </c>
      <c r="J23" s="46" t="s">
        <v>61</v>
      </c>
      <c r="K23" s="6" t="s">
        <v>61</v>
      </c>
      <c r="L23" s="46">
        <v>9.8000000000000007</v>
      </c>
      <c r="M23" s="6">
        <v>22.2</v>
      </c>
    </row>
    <row r="24" spans="1:13">
      <c r="A24" s="36"/>
      <c r="B24" s="13" t="s">
        <v>23</v>
      </c>
      <c r="C24" s="46">
        <v>16.5</v>
      </c>
      <c r="D24" s="46">
        <v>14.4</v>
      </c>
      <c r="E24" s="6">
        <v>26.9</v>
      </c>
      <c r="F24" s="46">
        <v>13</v>
      </c>
      <c r="G24" s="6">
        <v>26.4</v>
      </c>
      <c r="H24" s="46">
        <v>14</v>
      </c>
      <c r="I24" s="6">
        <v>32.700000000000003</v>
      </c>
      <c r="J24" s="46">
        <v>7</v>
      </c>
      <c r="K24" s="6">
        <v>28.6</v>
      </c>
      <c r="L24" s="46">
        <v>11.2</v>
      </c>
      <c r="M24" s="6">
        <v>27.5</v>
      </c>
    </row>
    <row r="25" spans="1:13">
      <c r="A25" s="36"/>
      <c r="B25" s="13"/>
      <c r="C25" s="46"/>
      <c r="D25" s="46"/>
      <c r="E25" s="6"/>
      <c r="F25" s="46"/>
      <c r="G25" s="6"/>
      <c r="H25" s="46"/>
      <c r="I25" s="6"/>
      <c r="J25" s="46"/>
      <c r="K25" s="6"/>
      <c r="L25" s="46"/>
      <c r="M25" s="6"/>
    </row>
    <row r="26" spans="1:13">
      <c r="A26" s="36" t="s">
        <v>66</v>
      </c>
      <c r="B26" s="13" t="s">
        <v>58</v>
      </c>
      <c r="C26" s="46">
        <v>9.1</v>
      </c>
      <c r="D26" s="46">
        <v>4.5</v>
      </c>
      <c r="E26" s="6">
        <v>15.2</v>
      </c>
      <c r="F26" s="46">
        <v>8.9</v>
      </c>
      <c r="G26" s="6">
        <v>15.5</v>
      </c>
      <c r="H26" s="46">
        <v>8.6999999999999993</v>
      </c>
      <c r="I26" s="6">
        <v>6.9</v>
      </c>
      <c r="J26" s="46">
        <v>2.6</v>
      </c>
      <c r="K26" s="6">
        <v>16.899999999999999</v>
      </c>
      <c r="L26" s="46">
        <v>6.5</v>
      </c>
      <c r="M26" s="6">
        <v>11.7</v>
      </c>
    </row>
    <row r="27" spans="1:13">
      <c r="A27" s="36"/>
      <c r="B27" s="13" t="s">
        <v>59</v>
      </c>
      <c r="C27" s="46">
        <v>6.9</v>
      </c>
      <c r="D27" s="46">
        <v>1.6</v>
      </c>
      <c r="E27" s="6">
        <v>14.7</v>
      </c>
      <c r="F27" s="46">
        <v>2.4</v>
      </c>
      <c r="G27" s="6">
        <v>14.8</v>
      </c>
      <c r="H27" s="46">
        <v>0</v>
      </c>
      <c r="I27" s="6">
        <v>15.6</v>
      </c>
      <c r="J27" s="46">
        <v>6.2</v>
      </c>
      <c r="K27" s="6">
        <v>24</v>
      </c>
      <c r="L27" s="46">
        <v>4.2</v>
      </c>
      <c r="M27" s="6">
        <v>12</v>
      </c>
    </row>
    <row r="28" spans="1:13">
      <c r="A28" s="36"/>
      <c r="B28" s="13" t="s">
        <v>60</v>
      </c>
      <c r="C28" s="46">
        <v>33.299999999999997</v>
      </c>
      <c r="D28" s="46">
        <v>0</v>
      </c>
      <c r="E28" s="6" t="s">
        <v>61</v>
      </c>
      <c r="F28" s="46" t="s">
        <v>61</v>
      </c>
      <c r="G28" s="6">
        <v>18.2</v>
      </c>
      <c r="H28" s="46" t="s">
        <v>61</v>
      </c>
      <c r="I28" s="6" t="s">
        <v>61</v>
      </c>
      <c r="J28" s="46" t="s">
        <v>61</v>
      </c>
      <c r="K28" s="6" t="s">
        <v>61</v>
      </c>
      <c r="L28" s="46">
        <v>9.8000000000000007</v>
      </c>
      <c r="M28" s="6">
        <v>11.1</v>
      </c>
    </row>
    <row r="29" spans="1:13">
      <c r="A29" s="36"/>
      <c r="B29" s="13" t="s">
        <v>23</v>
      </c>
      <c r="C29" s="46">
        <v>10.1</v>
      </c>
      <c r="D29" s="46">
        <v>2.9</v>
      </c>
      <c r="E29" s="6">
        <v>15</v>
      </c>
      <c r="F29" s="46">
        <v>5.6</v>
      </c>
      <c r="G29" s="6">
        <v>15.2</v>
      </c>
      <c r="H29" s="46">
        <v>4.7</v>
      </c>
      <c r="I29" s="6">
        <v>11.3</v>
      </c>
      <c r="J29" s="46">
        <v>4.7</v>
      </c>
      <c r="K29" s="6">
        <v>20.3</v>
      </c>
      <c r="L29" s="46">
        <v>5.5</v>
      </c>
      <c r="M29" s="6">
        <v>11.8</v>
      </c>
    </row>
    <row r="30" spans="1:13">
      <c r="A30" s="36"/>
      <c r="B30" s="13"/>
      <c r="C30" s="46"/>
      <c r="D30" s="46"/>
      <c r="E30" s="6"/>
      <c r="F30" s="46"/>
      <c r="G30" s="6"/>
      <c r="H30" s="46"/>
      <c r="I30" s="6"/>
      <c r="J30" s="46"/>
      <c r="K30" s="6"/>
      <c r="L30" s="46"/>
      <c r="M30" s="6"/>
    </row>
    <row r="31" spans="1:13">
      <c r="A31" s="36" t="s">
        <v>67</v>
      </c>
      <c r="B31" s="13" t="s">
        <v>58</v>
      </c>
      <c r="C31" s="46">
        <v>6.8</v>
      </c>
      <c r="D31" s="46">
        <v>3</v>
      </c>
      <c r="E31" s="6">
        <v>6.7</v>
      </c>
      <c r="F31" s="46">
        <v>1.1000000000000001</v>
      </c>
      <c r="G31" s="6">
        <v>7.9</v>
      </c>
      <c r="H31" s="46">
        <v>0</v>
      </c>
      <c r="I31" s="6">
        <v>1.4</v>
      </c>
      <c r="J31" s="46">
        <v>0</v>
      </c>
      <c r="K31" s="6">
        <v>6.8</v>
      </c>
      <c r="L31" s="46">
        <v>4</v>
      </c>
      <c r="M31" s="6">
        <v>3.6</v>
      </c>
    </row>
    <row r="32" spans="1:13">
      <c r="A32" s="36"/>
      <c r="B32" s="13" t="s">
        <v>59</v>
      </c>
      <c r="C32" s="46">
        <v>3.4</v>
      </c>
      <c r="D32" s="46">
        <v>7.9</v>
      </c>
      <c r="E32" s="6">
        <v>10.5</v>
      </c>
      <c r="F32" s="46">
        <v>8.5</v>
      </c>
      <c r="G32" s="6">
        <v>12.9</v>
      </c>
      <c r="H32" s="46">
        <v>0</v>
      </c>
      <c r="I32" s="6">
        <v>13</v>
      </c>
      <c r="J32" s="46">
        <v>4.2</v>
      </c>
      <c r="K32" s="6">
        <v>18.8</v>
      </c>
      <c r="L32" s="46">
        <v>9.4</v>
      </c>
      <c r="M32" s="6">
        <v>6.8</v>
      </c>
    </row>
    <row r="33" spans="1:13">
      <c r="A33" s="36"/>
      <c r="B33" s="13" t="s">
        <v>60</v>
      </c>
      <c r="C33" s="46">
        <v>33.299999999999997</v>
      </c>
      <c r="D33" s="46">
        <v>12.5</v>
      </c>
      <c r="E33" s="6" t="s">
        <v>61</v>
      </c>
      <c r="F33" s="46" t="s">
        <v>61</v>
      </c>
      <c r="G33" s="6">
        <v>45.5</v>
      </c>
      <c r="H33" s="46" t="s">
        <v>61</v>
      </c>
      <c r="I33" s="6" t="s">
        <v>61</v>
      </c>
      <c r="J33" s="46" t="s">
        <v>61</v>
      </c>
      <c r="K33" s="6" t="s">
        <v>61</v>
      </c>
      <c r="L33" s="46">
        <v>31.1</v>
      </c>
      <c r="M33" s="6">
        <v>13.3</v>
      </c>
    </row>
    <row r="34" spans="1:13">
      <c r="A34" s="36"/>
      <c r="B34" s="13" t="s">
        <v>23</v>
      </c>
      <c r="C34" s="46">
        <v>7.6</v>
      </c>
      <c r="D34" s="46">
        <v>5.8</v>
      </c>
      <c r="E34" s="6">
        <v>8.6</v>
      </c>
      <c r="F34" s="46">
        <v>5.6</v>
      </c>
      <c r="G34" s="6">
        <v>11.1</v>
      </c>
      <c r="H34" s="46">
        <v>0</v>
      </c>
      <c r="I34" s="6">
        <v>7.3</v>
      </c>
      <c r="J34" s="46">
        <v>2.2999999999999998</v>
      </c>
      <c r="K34" s="6">
        <v>12.4</v>
      </c>
      <c r="L34" s="46">
        <v>7.9</v>
      </c>
      <c r="M34" s="6">
        <v>5.2</v>
      </c>
    </row>
    <row r="36" spans="1:13">
      <c r="A36" s="36" t="s">
        <v>62</v>
      </c>
      <c r="B36" s="13" t="s">
        <v>58</v>
      </c>
      <c r="C36" s="44">
        <f>C21+C26+C31</f>
        <v>36.4</v>
      </c>
      <c r="D36" s="44">
        <f t="shared" ref="D36:M39" si="0">D21+D26+D31</f>
        <v>29.9</v>
      </c>
      <c r="E36">
        <f t="shared" si="0"/>
        <v>52</v>
      </c>
      <c r="F36" s="44">
        <f t="shared" si="0"/>
        <v>31.1</v>
      </c>
      <c r="G36">
        <f t="shared" si="0"/>
        <v>48</v>
      </c>
      <c r="H36" s="44">
        <f t="shared" si="0"/>
        <v>26.099999999999998</v>
      </c>
      <c r="I36">
        <f t="shared" si="0"/>
        <v>41.599999999999994</v>
      </c>
      <c r="J36" s="44">
        <f t="shared" si="0"/>
        <v>10.5</v>
      </c>
      <c r="K36">
        <f t="shared" si="0"/>
        <v>52.5</v>
      </c>
      <c r="L36" s="44">
        <f t="shared" si="0"/>
        <v>24.2</v>
      </c>
      <c r="M36">
        <f t="shared" si="0"/>
        <v>43.9</v>
      </c>
    </row>
    <row r="37" spans="1:13">
      <c r="B37" s="13" t="s">
        <v>59</v>
      </c>
      <c r="C37" s="44">
        <f>C22+C27+C32</f>
        <v>24.1</v>
      </c>
      <c r="D37" s="44">
        <f t="shared" si="0"/>
        <v>14.3</v>
      </c>
      <c r="E37">
        <f t="shared" si="0"/>
        <v>49.099999999999994</v>
      </c>
      <c r="F37" s="44">
        <f t="shared" si="0"/>
        <v>15.8</v>
      </c>
      <c r="G37">
        <f t="shared" si="0"/>
        <v>56.199999999999996</v>
      </c>
      <c r="H37" s="44">
        <f t="shared" si="0"/>
        <v>5.3</v>
      </c>
      <c r="I37">
        <f t="shared" si="0"/>
        <v>61.1</v>
      </c>
      <c r="J37" s="44">
        <f t="shared" si="0"/>
        <v>16.600000000000001</v>
      </c>
      <c r="K37">
        <f t="shared" si="0"/>
        <v>70.900000000000006</v>
      </c>
      <c r="L37" s="44">
        <f t="shared" si="0"/>
        <v>22.200000000000003</v>
      </c>
      <c r="M37">
        <f t="shared" si="0"/>
        <v>45.099999999999994</v>
      </c>
    </row>
    <row r="38" spans="1:13">
      <c r="B38" s="13" t="s">
        <v>60</v>
      </c>
      <c r="C38" s="44">
        <f>C23+C28+C33</f>
        <v>66.599999999999994</v>
      </c>
      <c r="D38" s="44">
        <f t="shared" si="0"/>
        <v>25</v>
      </c>
      <c r="E38" s="6" t="s">
        <v>61</v>
      </c>
      <c r="F38" s="46" t="s">
        <v>61</v>
      </c>
      <c r="G38">
        <f t="shared" si="0"/>
        <v>63.7</v>
      </c>
      <c r="H38" s="46" t="s">
        <v>61</v>
      </c>
      <c r="I38" s="6" t="s">
        <v>61</v>
      </c>
      <c r="J38" s="46" t="s">
        <v>61</v>
      </c>
      <c r="K38" s="6" t="s">
        <v>61</v>
      </c>
      <c r="L38" s="46" t="s">
        <v>61</v>
      </c>
      <c r="M38">
        <f t="shared" si="0"/>
        <v>46.599999999999994</v>
      </c>
    </row>
    <row r="39" spans="1:13">
      <c r="B39" s="13" t="s">
        <v>23</v>
      </c>
      <c r="C39" s="44">
        <f>C24+C29+C34</f>
        <v>34.200000000000003</v>
      </c>
      <c r="D39" s="44">
        <f t="shared" si="0"/>
        <v>23.1</v>
      </c>
      <c r="E39">
        <f t="shared" si="0"/>
        <v>50.5</v>
      </c>
      <c r="F39" s="44">
        <f t="shared" si="0"/>
        <v>24.200000000000003</v>
      </c>
      <c r="G39">
        <f t="shared" si="0"/>
        <v>52.699999999999996</v>
      </c>
      <c r="H39" s="44">
        <f t="shared" si="0"/>
        <v>18.7</v>
      </c>
      <c r="I39">
        <f t="shared" si="0"/>
        <v>51.3</v>
      </c>
      <c r="J39" s="44">
        <f t="shared" si="0"/>
        <v>14</v>
      </c>
      <c r="K39">
        <f t="shared" si="0"/>
        <v>61.300000000000004</v>
      </c>
      <c r="L39" s="44">
        <f t="shared" si="0"/>
        <v>24.6</v>
      </c>
      <c r="M39">
        <f t="shared" si="0"/>
        <v>44.5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V28" sqref="V28"/>
    </sheetView>
  </sheetViews>
  <sheetFormatPr defaultColWidth="8.77734375" defaultRowHeight="14.4"/>
  <sheetData>
    <row r="1" spans="1:21" ht="18">
      <c r="A1" s="1">
        <v>78</v>
      </c>
      <c r="B1" s="1" t="s">
        <v>44</v>
      </c>
    </row>
    <row r="2" spans="1:21">
      <c r="A2" s="4" t="s">
        <v>370</v>
      </c>
    </row>
    <row r="4" spans="1:21">
      <c r="A4" t="s">
        <v>315</v>
      </c>
      <c r="B4" t="s">
        <v>279</v>
      </c>
      <c r="E4" t="s">
        <v>316</v>
      </c>
      <c r="F4" t="s">
        <v>281</v>
      </c>
      <c r="I4" t="s">
        <v>317</v>
      </c>
      <c r="J4" t="s">
        <v>283</v>
      </c>
      <c r="M4" t="s">
        <v>318</v>
      </c>
      <c r="N4" t="s">
        <v>284</v>
      </c>
    </row>
    <row r="5" spans="1:21">
      <c r="A5" s="3"/>
      <c r="B5" s="3" t="s">
        <v>0</v>
      </c>
      <c r="C5" s="3" t="s">
        <v>1</v>
      </c>
      <c r="D5" s="3"/>
      <c r="E5" s="3"/>
      <c r="F5" s="3" t="s">
        <v>0</v>
      </c>
      <c r="G5" s="3" t="s">
        <v>1</v>
      </c>
      <c r="H5" s="3"/>
      <c r="I5" s="3"/>
      <c r="J5" s="3" t="s">
        <v>0</v>
      </c>
      <c r="K5" s="3" t="s">
        <v>1</v>
      </c>
      <c r="L5" s="3"/>
      <c r="M5" s="3"/>
      <c r="N5" s="3" t="s">
        <v>0</v>
      </c>
      <c r="O5" s="3" t="s">
        <v>1</v>
      </c>
      <c r="P5" s="3"/>
      <c r="Q5" s="5"/>
      <c r="R5" s="5"/>
      <c r="S5" s="3"/>
      <c r="T5" s="3"/>
      <c r="U5" s="3"/>
    </row>
    <row r="6" spans="1:21">
      <c r="A6" s="3" t="s">
        <v>6</v>
      </c>
      <c r="B6">
        <v>1.3</v>
      </c>
      <c r="C6">
        <v>1.3</v>
      </c>
      <c r="E6" s="3" t="s">
        <v>12</v>
      </c>
      <c r="F6" s="6">
        <v>1.7</v>
      </c>
      <c r="G6" s="6">
        <v>2.4</v>
      </c>
      <c r="I6" s="3" t="s">
        <v>13</v>
      </c>
      <c r="J6">
        <v>6.1</v>
      </c>
      <c r="K6">
        <v>7.8</v>
      </c>
      <c r="M6" s="3" t="s">
        <v>14</v>
      </c>
      <c r="N6">
        <v>1.3</v>
      </c>
      <c r="O6">
        <v>2.7</v>
      </c>
      <c r="Q6" s="7"/>
      <c r="R6" s="7"/>
    </row>
    <row r="7" spans="1:21">
      <c r="A7" s="3" t="s">
        <v>7</v>
      </c>
      <c r="B7">
        <v>2</v>
      </c>
      <c r="C7">
        <v>3.3</v>
      </c>
      <c r="E7" s="3" t="s">
        <v>17</v>
      </c>
      <c r="F7" s="6">
        <v>1.2</v>
      </c>
      <c r="G7" s="6" t="s">
        <v>18</v>
      </c>
      <c r="I7" s="3" t="s">
        <v>19</v>
      </c>
      <c r="J7">
        <v>2.2000000000000002</v>
      </c>
      <c r="K7">
        <v>1.6</v>
      </c>
      <c r="M7" s="3" t="s">
        <v>20</v>
      </c>
      <c r="N7">
        <v>2.5</v>
      </c>
      <c r="O7">
        <v>2.1</v>
      </c>
      <c r="Q7" s="7"/>
      <c r="R7" s="7"/>
    </row>
    <row r="8" spans="1:21">
      <c r="A8" s="3" t="s">
        <v>23</v>
      </c>
      <c r="B8">
        <v>1.6</v>
      </c>
      <c r="C8">
        <v>2.2999999999999998</v>
      </c>
      <c r="E8" s="3" t="s">
        <v>24</v>
      </c>
      <c r="F8" s="6" t="s">
        <v>18</v>
      </c>
      <c r="G8" s="6">
        <v>0.8</v>
      </c>
      <c r="I8" s="3" t="s">
        <v>25</v>
      </c>
      <c r="J8">
        <v>0.5</v>
      </c>
      <c r="K8">
        <v>0.6</v>
      </c>
      <c r="M8" s="3" t="s">
        <v>26</v>
      </c>
      <c r="N8">
        <v>0.4</v>
      </c>
      <c r="O8">
        <v>2.1</v>
      </c>
      <c r="Q8" s="7"/>
      <c r="R8" s="7"/>
    </row>
    <row r="9" spans="1:21">
      <c r="E9" s="3" t="s">
        <v>30</v>
      </c>
      <c r="F9" s="6" t="s">
        <v>18</v>
      </c>
      <c r="G9" s="6">
        <v>3.1</v>
      </c>
      <c r="I9" s="3" t="s">
        <v>31</v>
      </c>
      <c r="J9">
        <v>0</v>
      </c>
      <c r="K9">
        <v>0.1</v>
      </c>
      <c r="M9" s="3" t="s">
        <v>23</v>
      </c>
      <c r="N9">
        <v>1.6</v>
      </c>
      <c r="O9">
        <v>2.2999999999999998</v>
      </c>
      <c r="Q9" s="7"/>
      <c r="R9" s="7"/>
    </row>
    <row r="10" spans="1:21">
      <c r="A10" s="3"/>
      <c r="E10" s="3" t="s">
        <v>34</v>
      </c>
      <c r="F10" s="6" t="s">
        <v>18</v>
      </c>
      <c r="G10" s="6">
        <v>1.4</v>
      </c>
      <c r="I10" s="3" t="s">
        <v>23</v>
      </c>
      <c r="J10">
        <v>1.6</v>
      </c>
      <c r="K10">
        <v>2.2999999999999998</v>
      </c>
      <c r="Q10" s="7"/>
      <c r="R10" s="7"/>
    </row>
    <row r="11" spans="1:21">
      <c r="E11" s="3" t="s">
        <v>23</v>
      </c>
      <c r="F11">
        <v>1.6</v>
      </c>
      <c r="G11" s="6">
        <v>2.2999999999999998</v>
      </c>
      <c r="Q11" s="7"/>
      <c r="R11" s="7"/>
    </row>
    <row r="12" spans="1:21">
      <c r="F12" s="7"/>
      <c r="G12" s="7"/>
    </row>
    <row r="13" spans="1:21">
      <c r="B13" s="9"/>
      <c r="C13" s="9"/>
      <c r="F13" s="10"/>
      <c r="Q13" s="7"/>
    </row>
    <row r="14" spans="1:21">
      <c r="A14" t="s">
        <v>318</v>
      </c>
      <c r="B14" t="s">
        <v>290</v>
      </c>
    </row>
    <row r="15" spans="1:21">
      <c r="A15" t="s">
        <v>319</v>
      </c>
    </row>
    <row r="17" spans="1:2">
      <c r="A17" s="5"/>
      <c r="B17" s="5" t="s">
        <v>9</v>
      </c>
    </row>
    <row r="18" spans="1:2">
      <c r="A18" s="7" t="s">
        <v>21</v>
      </c>
      <c r="B18" s="7">
        <v>1</v>
      </c>
    </row>
    <row r="19" spans="1:2">
      <c r="A19" s="7" t="s">
        <v>27</v>
      </c>
      <c r="B19" s="7">
        <v>2.2999999999999998</v>
      </c>
    </row>
    <row r="20" spans="1:2">
      <c r="A20" s="7" t="s">
        <v>32</v>
      </c>
      <c r="B20" s="7">
        <v>5.4</v>
      </c>
    </row>
    <row r="21" spans="1:2">
      <c r="A21" s="7" t="s">
        <v>35</v>
      </c>
      <c r="B21" s="7">
        <v>3.6</v>
      </c>
    </row>
    <row r="22" spans="1:2">
      <c r="A22" s="7" t="s">
        <v>37</v>
      </c>
      <c r="B22" s="7">
        <v>7.4</v>
      </c>
    </row>
    <row r="23" spans="1:2">
      <c r="A23" s="7" t="s">
        <v>38</v>
      </c>
      <c r="B23" s="7">
        <v>7.3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AC164" sqref="AC164"/>
    </sheetView>
  </sheetViews>
  <sheetFormatPr defaultColWidth="8.77734375" defaultRowHeight="14.4"/>
  <sheetData>
    <row r="1" spans="1:9" ht="18">
      <c r="A1" s="1">
        <v>79</v>
      </c>
      <c r="B1" s="1" t="s">
        <v>373</v>
      </c>
    </row>
    <row r="2" spans="1:9" ht="18">
      <c r="A2" s="4" t="s">
        <v>372</v>
      </c>
      <c r="B2" s="1"/>
    </row>
    <row r="4" spans="1:9" s="3" customFormat="1">
      <c r="A4" s="3" t="s">
        <v>320</v>
      </c>
      <c r="B4" s="3" t="s">
        <v>279</v>
      </c>
    </row>
    <row r="5" spans="1:9">
      <c r="B5" s="3" t="s">
        <v>2</v>
      </c>
      <c r="C5" s="3"/>
      <c r="D5" s="3" t="s">
        <v>3</v>
      </c>
      <c r="E5" s="3"/>
      <c r="F5" s="3" t="s">
        <v>4</v>
      </c>
      <c r="G5" s="3"/>
      <c r="H5" s="3" t="s">
        <v>5</v>
      </c>
      <c r="I5" s="3"/>
    </row>
    <row r="6" spans="1:9">
      <c r="B6" s="3" t="s">
        <v>6</v>
      </c>
      <c r="C6" s="3" t="s">
        <v>7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6</v>
      </c>
      <c r="I6" s="3" t="s">
        <v>7</v>
      </c>
    </row>
    <row r="8" spans="1:9">
      <c r="A8" s="3" t="s">
        <v>0</v>
      </c>
      <c r="B8">
        <v>12</v>
      </c>
      <c r="C8">
        <v>4</v>
      </c>
      <c r="D8">
        <v>32</v>
      </c>
      <c r="E8">
        <v>14</v>
      </c>
      <c r="F8">
        <v>53</v>
      </c>
      <c r="G8">
        <v>56</v>
      </c>
      <c r="H8">
        <v>15</v>
      </c>
      <c r="I8">
        <v>31</v>
      </c>
    </row>
    <row r="9" spans="1:9">
      <c r="A9" s="3" t="s">
        <v>1</v>
      </c>
      <c r="B9">
        <v>12</v>
      </c>
      <c r="C9">
        <v>5</v>
      </c>
      <c r="D9">
        <v>31</v>
      </c>
      <c r="E9">
        <v>16</v>
      </c>
      <c r="F9">
        <v>51</v>
      </c>
      <c r="G9">
        <v>49</v>
      </c>
      <c r="H9">
        <v>18</v>
      </c>
      <c r="I9">
        <v>35</v>
      </c>
    </row>
    <row r="11" spans="1:9" s="3" customFormat="1">
      <c r="A11" s="3" t="s">
        <v>321</v>
      </c>
      <c r="B11" s="3" t="s">
        <v>286</v>
      </c>
    </row>
    <row r="12" spans="1:9">
      <c r="B12" t="s">
        <v>10</v>
      </c>
      <c r="C12" t="s">
        <v>11</v>
      </c>
    </row>
    <row r="13" spans="1:9">
      <c r="A13" t="s">
        <v>15</v>
      </c>
      <c r="B13">
        <v>30</v>
      </c>
      <c r="C13">
        <v>23</v>
      </c>
    </row>
    <row r="14" spans="1:9">
      <c r="A14" t="s">
        <v>36</v>
      </c>
      <c r="B14">
        <v>47</v>
      </c>
      <c r="C14">
        <v>40</v>
      </c>
    </row>
    <row r="17" spans="1:21" ht="18">
      <c r="A17" s="1" t="s">
        <v>322</v>
      </c>
      <c r="B17" s="1" t="s">
        <v>208</v>
      </c>
    </row>
    <row r="18" spans="1:21">
      <c r="A18" t="s">
        <v>371</v>
      </c>
    </row>
    <row r="20" spans="1:21" s="3" customFormat="1">
      <c r="A20" s="3" t="s">
        <v>323</v>
      </c>
      <c r="B20" s="3" t="s">
        <v>279</v>
      </c>
      <c r="G20" s="3" t="s">
        <v>324</v>
      </c>
      <c r="H20" s="3" t="s">
        <v>281</v>
      </c>
      <c r="M20" s="3" t="s">
        <v>325</v>
      </c>
      <c r="N20" s="3" t="s">
        <v>283</v>
      </c>
      <c r="S20" s="3" t="s">
        <v>326</v>
      </c>
      <c r="T20" s="3" t="s">
        <v>296</v>
      </c>
    </row>
    <row r="21" spans="1:21">
      <c r="C21" s="3" t="s">
        <v>0</v>
      </c>
      <c r="D21" s="3" t="s">
        <v>1</v>
      </c>
      <c r="I21" s="3" t="s">
        <v>0</v>
      </c>
      <c r="J21" s="3" t="s">
        <v>1</v>
      </c>
      <c r="O21" s="3" t="s">
        <v>0</v>
      </c>
      <c r="P21" s="3" t="s">
        <v>1</v>
      </c>
      <c r="U21" s="3" t="s">
        <v>0</v>
      </c>
    </row>
    <row r="22" spans="1:21">
      <c r="A22" s="3" t="s">
        <v>209</v>
      </c>
      <c r="B22" s="3" t="s">
        <v>6</v>
      </c>
      <c r="C22">
        <v>10.6</v>
      </c>
      <c r="G22" s="3" t="s">
        <v>209</v>
      </c>
      <c r="H22" s="3" t="s">
        <v>12</v>
      </c>
      <c r="I22">
        <v>7.4</v>
      </c>
      <c r="M22" s="3" t="s">
        <v>209</v>
      </c>
      <c r="N22" s="3" t="s">
        <v>13</v>
      </c>
      <c r="O22">
        <v>9.9</v>
      </c>
      <c r="R22" s="3"/>
      <c r="S22" s="3" t="s">
        <v>209</v>
      </c>
      <c r="T22" s="3" t="s">
        <v>14</v>
      </c>
      <c r="U22">
        <v>6.5</v>
      </c>
    </row>
    <row r="23" spans="1:21">
      <c r="A23" s="3"/>
      <c r="B23" s="3" t="s">
        <v>7</v>
      </c>
      <c r="C23">
        <v>5.5</v>
      </c>
      <c r="G23" s="3"/>
      <c r="H23" s="3" t="s">
        <v>17</v>
      </c>
      <c r="I23">
        <v>12.3</v>
      </c>
      <c r="M23" s="3"/>
      <c r="N23" s="3" t="s">
        <v>19</v>
      </c>
      <c r="O23">
        <v>8.8000000000000007</v>
      </c>
      <c r="S23" s="3"/>
      <c r="T23" s="3" t="s">
        <v>20</v>
      </c>
      <c r="U23">
        <v>9</v>
      </c>
    </row>
    <row r="24" spans="1:21">
      <c r="A24" s="3"/>
      <c r="B24" s="3" t="s">
        <v>23</v>
      </c>
      <c r="C24">
        <v>8.1</v>
      </c>
      <c r="G24" s="3"/>
      <c r="H24" s="3" t="s">
        <v>23</v>
      </c>
      <c r="I24">
        <v>8.1</v>
      </c>
      <c r="M24" s="3"/>
      <c r="N24" s="3" t="s">
        <v>25</v>
      </c>
      <c r="O24">
        <v>8.4</v>
      </c>
      <c r="S24" s="3"/>
      <c r="T24" s="3" t="s">
        <v>26</v>
      </c>
      <c r="U24">
        <v>9.1</v>
      </c>
    </row>
    <row r="25" spans="1:21">
      <c r="A25" s="3"/>
      <c r="B25" s="3"/>
      <c r="G25" s="3"/>
      <c r="H25" s="3"/>
      <c r="M25" s="3"/>
      <c r="N25" s="3" t="s">
        <v>31</v>
      </c>
      <c r="O25">
        <v>5.4</v>
      </c>
      <c r="S25" s="3"/>
      <c r="T25" s="3" t="s">
        <v>23</v>
      </c>
      <c r="U25">
        <v>8.1</v>
      </c>
    </row>
    <row r="26" spans="1:21">
      <c r="A26" s="3" t="s">
        <v>210</v>
      </c>
      <c r="B26" s="3" t="s">
        <v>6</v>
      </c>
      <c r="C26">
        <v>32</v>
      </c>
      <c r="G26" s="3" t="s">
        <v>210</v>
      </c>
      <c r="H26" s="3" t="s">
        <v>12</v>
      </c>
      <c r="I26">
        <v>25.5</v>
      </c>
      <c r="M26" s="3"/>
      <c r="N26" s="3" t="s">
        <v>23</v>
      </c>
      <c r="O26">
        <v>8.1</v>
      </c>
      <c r="S26" s="3"/>
      <c r="T26" s="3"/>
    </row>
    <row r="27" spans="1:21">
      <c r="A27" s="3"/>
      <c r="B27" s="3" t="s">
        <v>7</v>
      </c>
      <c r="C27">
        <v>18.899999999999999</v>
      </c>
      <c r="G27" s="3"/>
      <c r="H27" s="3" t="s">
        <v>17</v>
      </c>
      <c r="I27">
        <v>25.1</v>
      </c>
      <c r="M27" s="3"/>
      <c r="N27" s="3"/>
      <c r="S27" s="3" t="s">
        <v>210</v>
      </c>
      <c r="T27" s="3" t="s">
        <v>14</v>
      </c>
      <c r="U27">
        <v>21.1</v>
      </c>
    </row>
    <row r="28" spans="1:21">
      <c r="A28" s="3"/>
      <c r="B28" s="3" t="s">
        <v>23</v>
      </c>
      <c r="C28">
        <v>25.4</v>
      </c>
      <c r="G28" s="3"/>
      <c r="H28" s="3" t="s">
        <v>23</v>
      </c>
      <c r="I28">
        <v>25.4</v>
      </c>
      <c r="M28" s="3" t="s">
        <v>210</v>
      </c>
      <c r="N28" s="3" t="s">
        <v>13</v>
      </c>
      <c r="O28">
        <v>26.7</v>
      </c>
      <c r="S28" s="3"/>
      <c r="T28" s="3" t="s">
        <v>20</v>
      </c>
      <c r="U28">
        <v>25.4</v>
      </c>
    </row>
    <row r="29" spans="1:21">
      <c r="A29" s="3"/>
      <c r="B29" s="3"/>
      <c r="G29" s="3"/>
      <c r="H29" s="3"/>
      <c r="M29" s="3"/>
      <c r="N29" s="3" t="s">
        <v>19</v>
      </c>
      <c r="O29">
        <v>28.2</v>
      </c>
      <c r="S29" s="3"/>
      <c r="T29" s="3" t="s">
        <v>26</v>
      </c>
      <c r="U29">
        <v>37.299999999999997</v>
      </c>
    </row>
    <row r="30" spans="1:21">
      <c r="A30" s="3" t="s">
        <v>211</v>
      </c>
      <c r="B30" s="3" t="s">
        <v>6</v>
      </c>
      <c r="C30">
        <v>33.1</v>
      </c>
      <c r="G30" s="3" t="s">
        <v>211</v>
      </c>
      <c r="H30" s="3" t="s">
        <v>12</v>
      </c>
      <c r="I30">
        <v>35.4</v>
      </c>
      <c r="M30" s="3"/>
      <c r="N30" s="3" t="s">
        <v>25</v>
      </c>
      <c r="O30">
        <v>26</v>
      </c>
      <c r="S30" s="3"/>
      <c r="T30" s="3" t="s">
        <v>23</v>
      </c>
      <c r="U30">
        <v>25.4</v>
      </c>
    </row>
    <row r="31" spans="1:21">
      <c r="A31" s="3"/>
      <c r="B31" s="3" t="s">
        <v>7</v>
      </c>
      <c r="C31">
        <v>35.9</v>
      </c>
      <c r="G31" s="3"/>
      <c r="H31" s="3" t="s">
        <v>17</v>
      </c>
      <c r="I31">
        <v>28</v>
      </c>
      <c r="M31" s="3"/>
      <c r="N31" s="3" t="s">
        <v>31</v>
      </c>
      <c r="O31">
        <v>21.1</v>
      </c>
      <c r="S31" s="3"/>
      <c r="T31" s="3"/>
    </row>
    <row r="32" spans="1:21">
      <c r="A32" s="3"/>
      <c r="B32" s="3" t="s">
        <v>23</v>
      </c>
      <c r="C32">
        <v>34.5</v>
      </c>
      <c r="G32" s="3"/>
      <c r="H32" s="3" t="s">
        <v>23</v>
      </c>
      <c r="I32">
        <v>34.5</v>
      </c>
      <c r="M32" s="3"/>
      <c r="N32" s="3" t="s">
        <v>23</v>
      </c>
      <c r="O32">
        <v>25.4</v>
      </c>
      <c r="S32" s="3" t="s">
        <v>211</v>
      </c>
      <c r="T32" s="3" t="s">
        <v>14</v>
      </c>
      <c r="U32">
        <v>35.700000000000003</v>
      </c>
    </row>
    <row r="33" spans="1:21">
      <c r="A33" s="3"/>
      <c r="B33" s="3"/>
      <c r="G33" s="3"/>
      <c r="H33" s="3"/>
      <c r="M33" s="3"/>
      <c r="N33" s="3"/>
      <c r="S33" s="3"/>
      <c r="T33" s="3" t="s">
        <v>20</v>
      </c>
      <c r="U33">
        <v>33.6</v>
      </c>
    </row>
    <row r="34" spans="1:21">
      <c r="A34" s="3" t="s">
        <v>212</v>
      </c>
      <c r="B34" s="3" t="s">
        <v>6</v>
      </c>
      <c r="C34">
        <v>8.8000000000000007</v>
      </c>
      <c r="G34" s="3" t="s">
        <v>212</v>
      </c>
      <c r="H34" s="3" t="s">
        <v>12</v>
      </c>
      <c r="I34">
        <v>10.199999999999999</v>
      </c>
      <c r="M34" s="3" t="s">
        <v>211</v>
      </c>
      <c r="N34" s="3" t="s">
        <v>13</v>
      </c>
      <c r="O34">
        <v>23.5</v>
      </c>
      <c r="S34" s="3"/>
      <c r="T34" s="3" t="s">
        <v>26</v>
      </c>
      <c r="U34">
        <v>35.4</v>
      </c>
    </row>
    <row r="35" spans="1:21">
      <c r="A35" s="3"/>
      <c r="B35" s="3" t="s">
        <v>7</v>
      </c>
      <c r="C35">
        <v>12.1</v>
      </c>
      <c r="G35" s="3"/>
      <c r="H35" s="3" t="s">
        <v>17</v>
      </c>
      <c r="I35">
        <v>12.4</v>
      </c>
      <c r="M35" s="3"/>
      <c r="N35" s="3" t="s">
        <v>19</v>
      </c>
      <c r="O35">
        <v>29.3</v>
      </c>
      <c r="S35" s="3"/>
      <c r="T35" s="3" t="s">
        <v>23</v>
      </c>
      <c r="U35">
        <v>34.5</v>
      </c>
    </row>
    <row r="36" spans="1:21">
      <c r="A36" s="3"/>
      <c r="B36" s="3" t="s">
        <v>23</v>
      </c>
      <c r="C36">
        <v>10.5</v>
      </c>
      <c r="G36" s="3"/>
      <c r="H36" s="3" t="s">
        <v>23</v>
      </c>
      <c r="I36">
        <v>10.5</v>
      </c>
      <c r="M36" s="3"/>
      <c r="N36" s="3" t="s">
        <v>25</v>
      </c>
      <c r="O36">
        <v>36.1</v>
      </c>
      <c r="S36" s="3"/>
      <c r="T36" s="3"/>
    </row>
    <row r="37" spans="1:21">
      <c r="A37" s="3"/>
      <c r="B37" s="3"/>
      <c r="G37" s="3"/>
      <c r="H37" s="3"/>
      <c r="M37" s="3"/>
      <c r="N37" s="3" t="s">
        <v>31</v>
      </c>
      <c r="O37">
        <v>43.6</v>
      </c>
      <c r="S37" s="3" t="s">
        <v>212</v>
      </c>
      <c r="T37" s="3" t="s">
        <v>14</v>
      </c>
      <c r="U37">
        <v>11.1</v>
      </c>
    </row>
    <row r="38" spans="1:21">
      <c r="A38" s="3" t="s">
        <v>213</v>
      </c>
      <c r="B38" s="3" t="s">
        <v>6</v>
      </c>
      <c r="C38">
        <v>8.6999999999999993</v>
      </c>
      <c r="G38" s="3" t="s">
        <v>213</v>
      </c>
      <c r="H38" s="3" t="s">
        <v>12</v>
      </c>
      <c r="I38">
        <v>11.1</v>
      </c>
      <c r="M38" s="3"/>
      <c r="N38" s="3" t="s">
        <v>23</v>
      </c>
      <c r="O38">
        <v>34.5</v>
      </c>
      <c r="S38" s="3"/>
      <c r="T38" s="3" t="s">
        <v>20</v>
      </c>
      <c r="U38">
        <v>10.5</v>
      </c>
    </row>
    <row r="39" spans="1:21">
      <c r="A39" s="3"/>
      <c r="B39" s="3" t="s">
        <v>7</v>
      </c>
      <c r="C39">
        <v>13.9</v>
      </c>
      <c r="G39" s="3"/>
      <c r="H39" s="3" t="s">
        <v>17</v>
      </c>
      <c r="I39">
        <v>12.6</v>
      </c>
      <c r="M39" s="3"/>
      <c r="N39" s="3"/>
      <c r="S39" s="3"/>
      <c r="T39" s="3" t="s">
        <v>26</v>
      </c>
      <c r="U39">
        <v>7.7</v>
      </c>
    </row>
    <row r="40" spans="1:21">
      <c r="A40" s="3"/>
      <c r="B40" s="3" t="s">
        <v>23</v>
      </c>
      <c r="C40">
        <v>11.3</v>
      </c>
      <c r="G40" s="3"/>
      <c r="H40" s="3" t="s">
        <v>23</v>
      </c>
      <c r="I40">
        <v>11.3</v>
      </c>
      <c r="M40" s="3" t="s">
        <v>212</v>
      </c>
      <c r="N40" s="3" t="s">
        <v>13</v>
      </c>
      <c r="O40">
        <v>12.2</v>
      </c>
      <c r="S40" s="3"/>
      <c r="T40" s="3" t="s">
        <v>23</v>
      </c>
      <c r="U40">
        <v>10.5</v>
      </c>
    </row>
    <row r="41" spans="1:21">
      <c r="A41" s="3"/>
      <c r="B41" s="3"/>
      <c r="G41" s="3"/>
      <c r="H41" s="3"/>
      <c r="M41" s="3"/>
      <c r="N41" s="3" t="s">
        <v>19</v>
      </c>
      <c r="O41">
        <v>11.1</v>
      </c>
      <c r="S41" s="3"/>
      <c r="T41" s="3"/>
    </row>
    <row r="42" spans="1:21">
      <c r="A42" s="3" t="s">
        <v>214</v>
      </c>
      <c r="B42" s="3" t="s">
        <v>6</v>
      </c>
      <c r="C42">
        <v>4.9000000000000004</v>
      </c>
      <c r="G42" s="3" t="s">
        <v>214</v>
      </c>
      <c r="H42" s="3" t="s">
        <v>12</v>
      </c>
      <c r="I42">
        <v>7.2</v>
      </c>
      <c r="M42" s="3"/>
      <c r="N42" s="3" t="s">
        <v>25</v>
      </c>
      <c r="O42">
        <v>10.1</v>
      </c>
      <c r="S42" s="3" t="s">
        <v>213</v>
      </c>
      <c r="T42" s="3" t="s">
        <v>14</v>
      </c>
      <c r="U42">
        <v>12.3</v>
      </c>
    </row>
    <row r="43" spans="1:21">
      <c r="A43" s="3"/>
      <c r="B43" s="3" t="s">
        <v>7</v>
      </c>
      <c r="C43">
        <v>9.3000000000000007</v>
      </c>
      <c r="G43" s="3"/>
      <c r="H43" s="3" t="s">
        <v>17</v>
      </c>
      <c r="I43">
        <v>6.6</v>
      </c>
      <c r="M43" s="3"/>
      <c r="N43" s="3" t="s">
        <v>31</v>
      </c>
      <c r="O43">
        <v>9.4</v>
      </c>
      <c r="S43" s="3"/>
      <c r="T43" s="3" t="s">
        <v>20</v>
      </c>
      <c r="U43">
        <v>12.2</v>
      </c>
    </row>
    <row r="44" spans="1:21">
      <c r="A44" s="3"/>
      <c r="B44" s="3" t="s">
        <v>23</v>
      </c>
      <c r="C44">
        <v>7.1</v>
      </c>
      <c r="G44" s="3"/>
      <c r="H44" s="3" t="s">
        <v>23</v>
      </c>
      <c r="I44">
        <v>7.1</v>
      </c>
      <c r="M44" s="3"/>
      <c r="N44" s="3" t="s">
        <v>23</v>
      </c>
      <c r="O44">
        <v>10.5</v>
      </c>
      <c r="S44" s="3"/>
      <c r="T44" s="3" t="s">
        <v>26</v>
      </c>
      <c r="U44">
        <v>6.8</v>
      </c>
    </row>
    <row r="45" spans="1:21">
      <c r="A45" s="3"/>
      <c r="B45" s="3"/>
      <c r="G45" s="3"/>
      <c r="H45" s="3"/>
      <c r="M45" s="3"/>
      <c r="N45" s="3"/>
      <c r="S45" s="3"/>
      <c r="T45" s="3" t="s">
        <v>23</v>
      </c>
      <c r="U45">
        <v>11.3</v>
      </c>
    </row>
    <row r="46" spans="1:21">
      <c r="A46" s="3" t="s">
        <v>215</v>
      </c>
      <c r="B46" s="3" t="s">
        <v>6</v>
      </c>
      <c r="C46">
        <v>1.3</v>
      </c>
      <c r="G46" s="3" t="s">
        <v>215</v>
      </c>
      <c r="H46" s="3" t="s">
        <v>12</v>
      </c>
      <c r="I46">
        <v>2.7</v>
      </c>
      <c r="M46" s="3" t="s">
        <v>213</v>
      </c>
      <c r="N46" s="3" t="s">
        <v>13</v>
      </c>
      <c r="O46">
        <v>14.2</v>
      </c>
      <c r="S46" s="3"/>
      <c r="T46" s="3"/>
    </row>
    <row r="47" spans="1:21">
      <c r="A47" s="3"/>
      <c r="B47" s="3" t="s">
        <v>7</v>
      </c>
      <c r="C47">
        <v>3.9</v>
      </c>
      <c r="G47" s="3"/>
      <c r="H47" s="3" t="s">
        <v>17</v>
      </c>
      <c r="I47">
        <v>2</v>
      </c>
      <c r="M47" s="3"/>
      <c r="N47" s="3" t="s">
        <v>19</v>
      </c>
      <c r="O47">
        <v>12.4</v>
      </c>
      <c r="S47" s="3" t="s">
        <v>214</v>
      </c>
      <c r="T47" s="3" t="s">
        <v>14</v>
      </c>
      <c r="U47">
        <v>9.3000000000000007</v>
      </c>
    </row>
    <row r="48" spans="1:21">
      <c r="A48" s="3"/>
      <c r="B48" s="3" t="s">
        <v>23</v>
      </c>
      <c r="C48">
        <v>2.6</v>
      </c>
      <c r="G48" s="3"/>
      <c r="H48" s="3" t="s">
        <v>23</v>
      </c>
      <c r="I48">
        <v>2.6</v>
      </c>
      <c r="M48" s="3"/>
      <c r="N48" s="3" t="s">
        <v>25</v>
      </c>
      <c r="O48">
        <v>9.9</v>
      </c>
      <c r="S48" s="3"/>
      <c r="T48" s="3" t="s">
        <v>20</v>
      </c>
      <c r="U48">
        <v>6.6</v>
      </c>
    </row>
    <row r="49" spans="13:21">
      <c r="M49" s="3"/>
      <c r="N49" s="3" t="s">
        <v>31</v>
      </c>
      <c r="O49">
        <v>11.1</v>
      </c>
      <c r="S49" s="3"/>
      <c r="T49" s="3" t="s">
        <v>26</v>
      </c>
      <c r="U49">
        <v>2.5</v>
      </c>
    </row>
    <row r="50" spans="13:21">
      <c r="M50" s="3"/>
      <c r="N50" s="3" t="s">
        <v>23</v>
      </c>
      <c r="O50">
        <v>11.3</v>
      </c>
      <c r="S50" s="3"/>
      <c r="T50" s="3" t="s">
        <v>23</v>
      </c>
      <c r="U50">
        <v>7.1</v>
      </c>
    </row>
    <row r="51" spans="13:21">
      <c r="M51" s="3"/>
      <c r="N51" s="3"/>
      <c r="S51" s="3"/>
      <c r="T51" s="3"/>
    </row>
    <row r="52" spans="13:21">
      <c r="M52" s="3" t="s">
        <v>214</v>
      </c>
      <c r="N52" s="3" t="s">
        <v>13</v>
      </c>
      <c r="O52">
        <v>8</v>
      </c>
      <c r="S52" s="3"/>
      <c r="T52" s="3"/>
    </row>
    <row r="53" spans="13:21">
      <c r="M53" s="3"/>
      <c r="N53" s="3" t="s">
        <v>19</v>
      </c>
      <c r="O53">
        <v>7.1</v>
      </c>
      <c r="S53" s="3" t="s">
        <v>215</v>
      </c>
      <c r="T53" s="3" t="s">
        <v>14</v>
      </c>
      <c r="U53">
        <v>3.6</v>
      </c>
    </row>
    <row r="54" spans="13:21">
      <c r="M54" s="3"/>
      <c r="N54" s="3" t="s">
        <v>25</v>
      </c>
      <c r="O54">
        <v>6.8</v>
      </c>
      <c r="S54" s="3"/>
      <c r="T54" s="3" t="s">
        <v>20</v>
      </c>
      <c r="U54">
        <v>2.2000000000000002</v>
      </c>
    </row>
    <row r="55" spans="13:21">
      <c r="M55" s="3"/>
      <c r="N55" s="3" t="s">
        <v>31</v>
      </c>
      <c r="O55">
        <v>7.2</v>
      </c>
      <c r="S55" s="3"/>
      <c r="T55" s="3" t="s">
        <v>26</v>
      </c>
      <c r="U55">
        <v>0.6</v>
      </c>
    </row>
    <row r="56" spans="13:21">
      <c r="M56" s="3"/>
      <c r="N56" s="3" t="s">
        <v>23</v>
      </c>
      <c r="O56">
        <v>7.1</v>
      </c>
      <c r="S56" s="3"/>
      <c r="T56" s="3" t="s">
        <v>23</v>
      </c>
      <c r="U56">
        <v>2.6</v>
      </c>
    </row>
    <row r="57" spans="13:21">
      <c r="M57" s="3"/>
      <c r="N57" s="3"/>
    </row>
    <row r="58" spans="13:21">
      <c r="M58" s="3" t="s">
        <v>215</v>
      </c>
      <c r="N58" s="3" t="s">
        <v>13</v>
      </c>
      <c r="O58">
        <v>5.2</v>
      </c>
    </row>
    <row r="59" spans="13:21">
      <c r="M59" s="3"/>
      <c r="N59" s="3" t="s">
        <v>19</v>
      </c>
      <c r="O59">
        <v>2.4</v>
      </c>
    </row>
    <row r="60" spans="13:21">
      <c r="M60" s="3"/>
      <c r="N60" s="3" t="s">
        <v>25</v>
      </c>
      <c r="O60">
        <v>2.1</v>
      </c>
    </row>
    <row r="61" spans="13:21">
      <c r="M61" s="3"/>
      <c r="N61" s="3" t="s">
        <v>31</v>
      </c>
      <c r="O61">
        <v>1.9</v>
      </c>
    </row>
    <row r="62" spans="13:21">
      <c r="M62" s="3"/>
      <c r="N62" s="3" t="s">
        <v>23</v>
      </c>
      <c r="O62">
        <v>2.6</v>
      </c>
    </row>
    <row r="67" spans="1:22" ht="18">
      <c r="A67" t="s">
        <v>327</v>
      </c>
      <c r="B67" s="1" t="s">
        <v>216</v>
      </c>
    </row>
    <row r="68" spans="1:22">
      <c r="A68" t="s">
        <v>371</v>
      </c>
    </row>
    <row r="70" spans="1:22" s="3" customFormat="1">
      <c r="A70" s="3" t="s">
        <v>328</v>
      </c>
      <c r="B70" s="3" t="s">
        <v>279</v>
      </c>
      <c r="G70" s="3" t="s">
        <v>329</v>
      </c>
      <c r="H70" s="3" t="s">
        <v>281</v>
      </c>
      <c r="M70" s="3" t="s">
        <v>330</v>
      </c>
      <c r="N70" s="3" t="s">
        <v>283</v>
      </c>
      <c r="S70" s="3" t="s">
        <v>326</v>
      </c>
      <c r="T70" s="3" t="s">
        <v>296</v>
      </c>
    </row>
    <row r="71" spans="1:22">
      <c r="C71" s="3" t="s">
        <v>0</v>
      </c>
      <c r="D71" s="3" t="s">
        <v>1</v>
      </c>
      <c r="I71" s="3" t="s">
        <v>0</v>
      </c>
      <c r="J71" s="3" t="s">
        <v>1</v>
      </c>
      <c r="O71" s="3" t="s">
        <v>0</v>
      </c>
      <c r="P71" s="3" t="s">
        <v>1</v>
      </c>
      <c r="U71" s="3" t="s">
        <v>0</v>
      </c>
      <c r="V71" s="3" t="s">
        <v>1</v>
      </c>
    </row>
    <row r="72" spans="1:22">
      <c r="A72" s="3" t="s">
        <v>209</v>
      </c>
      <c r="B72" s="3" t="s">
        <v>6</v>
      </c>
      <c r="C72">
        <v>13.1</v>
      </c>
      <c r="G72" s="3" t="s">
        <v>209</v>
      </c>
      <c r="H72" s="3" t="s">
        <v>12</v>
      </c>
      <c r="I72">
        <v>8.9</v>
      </c>
      <c r="M72" s="3" t="s">
        <v>209</v>
      </c>
      <c r="N72" s="3" t="s">
        <v>13</v>
      </c>
      <c r="O72">
        <v>9.6</v>
      </c>
      <c r="R72" s="3"/>
      <c r="S72" s="3" t="s">
        <v>209</v>
      </c>
      <c r="T72" s="3" t="s">
        <v>14</v>
      </c>
      <c r="U72">
        <v>9.6</v>
      </c>
    </row>
    <row r="73" spans="1:22">
      <c r="A73" s="3"/>
      <c r="B73" s="3" t="s">
        <v>7</v>
      </c>
      <c r="C73">
        <v>5.6</v>
      </c>
      <c r="G73" s="3"/>
      <c r="H73" s="3" t="s">
        <v>17</v>
      </c>
      <c r="I73">
        <v>12.9</v>
      </c>
      <c r="M73" s="3"/>
      <c r="N73" s="3" t="s">
        <v>19</v>
      </c>
      <c r="O73">
        <v>8</v>
      </c>
      <c r="S73" s="3"/>
      <c r="T73" s="3" t="s">
        <v>20</v>
      </c>
      <c r="U73">
        <v>8.3000000000000007</v>
      </c>
    </row>
    <row r="74" spans="1:22">
      <c r="A74" s="3"/>
      <c r="B74" s="3" t="s">
        <v>23</v>
      </c>
      <c r="C74">
        <v>9.4</v>
      </c>
      <c r="G74" s="3"/>
      <c r="H74" s="3" t="s">
        <v>23</v>
      </c>
      <c r="I74">
        <v>9.4</v>
      </c>
      <c r="M74" s="3"/>
      <c r="N74" s="3" t="s">
        <v>25</v>
      </c>
      <c r="O74">
        <v>9.5</v>
      </c>
      <c r="S74" s="3"/>
      <c r="T74" s="3" t="s">
        <v>26</v>
      </c>
      <c r="U74">
        <v>10.5</v>
      </c>
    </row>
    <row r="75" spans="1:22">
      <c r="A75" s="3"/>
      <c r="B75" s="3"/>
      <c r="G75" s="3"/>
      <c r="H75" s="3"/>
      <c r="M75" s="3"/>
      <c r="N75" s="3" t="s">
        <v>31</v>
      </c>
      <c r="O75">
        <v>10.3</v>
      </c>
      <c r="S75" s="3"/>
      <c r="T75" s="3" t="s">
        <v>23</v>
      </c>
      <c r="U75">
        <v>9.4</v>
      </c>
    </row>
    <row r="76" spans="1:22">
      <c r="A76" s="3" t="s">
        <v>210</v>
      </c>
      <c r="B76" s="3" t="s">
        <v>6</v>
      </c>
      <c r="C76">
        <v>30.7</v>
      </c>
      <c r="G76" s="3" t="s">
        <v>210</v>
      </c>
      <c r="H76" s="3" t="s">
        <v>12</v>
      </c>
      <c r="I76">
        <v>24.5</v>
      </c>
      <c r="M76" s="3"/>
      <c r="N76" s="3" t="s">
        <v>23</v>
      </c>
      <c r="O76">
        <v>9.4</v>
      </c>
      <c r="S76" s="3"/>
      <c r="T76" s="3"/>
    </row>
    <row r="77" spans="1:22">
      <c r="A77" s="3"/>
      <c r="B77" s="3" t="s">
        <v>7</v>
      </c>
      <c r="C77">
        <v>19.100000000000001</v>
      </c>
      <c r="G77" s="3"/>
      <c r="H77" s="3" t="s">
        <v>17</v>
      </c>
      <c r="I77">
        <v>27.5</v>
      </c>
      <c r="M77" s="3"/>
      <c r="N77" s="3"/>
      <c r="S77" s="3" t="s">
        <v>210</v>
      </c>
      <c r="T77" s="3" t="s">
        <v>14</v>
      </c>
      <c r="U77">
        <v>25.5</v>
      </c>
    </row>
    <row r="78" spans="1:22">
      <c r="A78" s="3"/>
      <c r="B78" s="3" t="s">
        <v>23</v>
      </c>
      <c r="C78">
        <v>24.9</v>
      </c>
      <c r="G78" s="3"/>
      <c r="H78" s="3" t="s">
        <v>23</v>
      </c>
      <c r="I78">
        <v>24.9</v>
      </c>
      <c r="M78" s="3" t="s">
        <v>210</v>
      </c>
      <c r="N78" s="3" t="s">
        <v>13</v>
      </c>
      <c r="O78">
        <v>16.7</v>
      </c>
      <c r="S78" s="3"/>
      <c r="T78" s="3" t="s">
        <v>20</v>
      </c>
      <c r="U78">
        <v>23.1</v>
      </c>
    </row>
    <row r="79" spans="1:22">
      <c r="A79" s="3"/>
      <c r="B79" s="3"/>
      <c r="G79" s="3"/>
      <c r="H79" s="3"/>
      <c r="M79" s="3"/>
      <c r="N79" s="3" t="s">
        <v>19</v>
      </c>
      <c r="O79">
        <v>22.3</v>
      </c>
      <c r="S79" s="3"/>
      <c r="T79" s="3" t="s">
        <v>26</v>
      </c>
      <c r="U79">
        <v>28.1</v>
      </c>
    </row>
    <row r="80" spans="1:22">
      <c r="A80" s="3" t="s">
        <v>211</v>
      </c>
      <c r="B80" s="3" t="s">
        <v>6</v>
      </c>
      <c r="C80">
        <v>29.8</v>
      </c>
      <c r="G80" s="3" t="s">
        <v>211</v>
      </c>
      <c r="H80" s="3" t="s">
        <v>12</v>
      </c>
      <c r="I80">
        <v>30.5</v>
      </c>
      <c r="M80" s="3"/>
      <c r="N80" s="3" t="s">
        <v>25</v>
      </c>
      <c r="O80">
        <v>24.6</v>
      </c>
      <c r="S80" s="3"/>
      <c r="T80" s="3" t="s">
        <v>23</v>
      </c>
      <c r="U80">
        <v>24.9</v>
      </c>
    </row>
    <row r="81" spans="1:21">
      <c r="A81" s="3"/>
      <c r="B81" s="3" t="s">
        <v>7</v>
      </c>
      <c r="C81">
        <v>29.9</v>
      </c>
      <c r="G81" s="3"/>
      <c r="H81" s="3" t="s">
        <v>17</v>
      </c>
      <c r="I81">
        <v>25.6</v>
      </c>
      <c r="M81" s="3"/>
      <c r="N81" s="3" t="s">
        <v>31</v>
      </c>
      <c r="O81">
        <v>33.200000000000003</v>
      </c>
      <c r="S81" s="3"/>
      <c r="T81" s="3"/>
    </row>
    <row r="82" spans="1:21">
      <c r="A82" s="3"/>
      <c r="B82" s="3" t="s">
        <v>23</v>
      </c>
      <c r="C82">
        <v>29.8</v>
      </c>
      <c r="G82" s="3"/>
      <c r="H82" s="3" t="s">
        <v>23</v>
      </c>
      <c r="I82">
        <v>29.8</v>
      </c>
      <c r="M82" s="3"/>
      <c r="N82" s="3" t="s">
        <v>23</v>
      </c>
      <c r="O82">
        <v>24.9</v>
      </c>
      <c r="S82" s="3" t="s">
        <v>211</v>
      </c>
      <c r="T82" s="3" t="s">
        <v>14</v>
      </c>
      <c r="U82">
        <v>28.9</v>
      </c>
    </row>
    <row r="83" spans="1:21">
      <c r="A83" s="3"/>
      <c r="B83" s="3"/>
      <c r="G83" s="3"/>
      <c r="H83" s="3"/>
      <c r="M83" s="3"/>
      <c r="N83" s="3"/>
      <c r="S83" s="3"/>
      <c r="T83" s="3" t="s">
        <v>20</v>
      </c>
      <c r="U83">
        <v>30.2</v>
      </c>
    </row>
    <row r="84" spans="1:21">
      <c r="A84" s="3" t="s">
        <v>212</v>
      </c>
      <c r="B84" s="3" t="s">
        <v>6</v>
      </c>
      <c r="C84">
        <v>7.4</v>
      </c>
      <c r="G84" s="3" t="s">
        <v>212</v>
      </c>
      <c r="H84" s="3" t="s">
        <v>12</v>
      </c>
      <c r="I84">
        <v>8.6999999999999993</v>
      </c>
      <c r="M84" s="3" t="s">
        <v>211</v>
      </c>
      <c r="N84" s="3" t="s">
        <v>13</v>
      </c>
      <c r="O84">
        <v>22.8</v>
      </c>
      <c r="S84" s="3"/>
      <c r="T84" s="3" t="s">
        <v>26</v>
      </c>
      <c r="U84">
        <v>32.9</v>
      </c>
    </row>
    <row r="85" spans="1:21">
      <c r="A85" s="3"/>
      <c r="B85" s="3" t="s">
        <v>7</v>
      </c>
      <c r="C85">
        <v>9.6999999999999993</v>
      </c>
      <c r="G85" s="3"/>
      <c r="H85" s="3" t="s">
        <v>17</v>
      </c>
      <c r="I85">
        <v>7.6</v>
      </c>
      <c r="M85" s="3"/>
      <c r="N85" s="3" t="s">
        <v>19</v>
      </c>
      <c r="O85">
        <v>27.9</v>
      </c>
      <c r="S85" s="3"/>
      <c r="T85" s="3" t="s">
        <v>23</v>
      </c>
      <c r="U85">
        <v>29.8</v>
      </c>
    </row>
    <row r="86" spans="1:21">
      <c r="A86" s="3"/>
      <c r="B86" s="3" t="s">
        <v>23</v>
      </c>
      <c r="C86">
        <v>8.5</v>
      </c>
      <c r="G86" s="3"/>
      <c r="H86" s="3" t="s">
        <v>23</v>
      </c>
      <c r="I86">
        <v>8.5</v>
      </c>
      <c r="M86" s="3"/>
      <c r="N86" s="3" t="s">
        <v>25</v>
      </c>
      <c r="O86">
        <v>31.4</v>
      </c>
      <c r="S86" s="3"/>
      <c r="T86" s="3"/>
    </row>
    <row r="87" spans="1:21">
      <c r="A87" s="3"/>
      <c r="B87" s="3"/>
      <c r="G87" s="3"/>
      <c r="H87" s="3"/>
      <c r="M87" s="3"/>
      <c r="N87" s="3" t="s">
        <v>31</v>
      </c>
      <c r="O87">
        <v>33.5</v>
      </c>
      <c r="S87" s="3" t="s">
        <v>212</v>
      </c>
      <c r="T87" s="3" t="s">
        <v>14</v>
      </c>
      <c r="U87">
        <v>8.5</v>
      </c>
    </row>
    <row r="88" spans="1:21">
      <c r="A88" s="3" t="s">
        <v>213</v>
      </c>
      <c r="B88" s="3" t="s">
        <v>6</v>
      </c>
      <c r="C88">
        <v>8.6</v>
      </c>
      <c r="G88" s="3" t="s">
        <v>213</v>
      </c>
      <c r="H88" s="3" t="s">
        <v>12</v>
      </c>
      <c r="I88">
        <v>11.6</v>
      </c>
      <c r="M88" s="3"/>
      <c r="N88" s="3" t="s">
        <v>23</v>
      </c>
      <c r="O88">
        <v>29.8</v>
      </c>
      <c r="S88" s="3"/>
      <c r="T88" s="3" t="s">
        <v>20</v>
      </c>
      <c r="U88">
        <v>8.6999999999999993</v>
      </c>
    </row>
    <row r="89" spans="1:21">
      <c r="A89" s="3"/>
      <c r="B89" s="3" t="s">
        <v>7</v>
      </c>
      <c r="C89">
        <v>14.6</v>
      </c>
      <c r="G89" s="3"/>
      <c r="H89" s="3" t="s">
        <v>17</v>
      </c>
      <c r="I89">
        <v>11.2</v>
      </c>
      <c r="M89" s="3"/>
      <c r="N89" s="3"/>
      <c r="S89" s="3"/>
      <c r="T89" s="3" t="s">
        <v>26</v>
      </c>
      <c r="U89">
        <v>7.3</v>
      </c>
    </row>
    <row r="90" spans="1:21">
      <c r="A90" s="3"/>
      <c r="B90" s="3" t="s">
        <v>23</v>
      </c>
      <c r="C90">
        <v>11.6</v>
      </c>
      <c r="G90" s="3"/>
      <c r="H90" s="3" t="s">
        <v>23</v>
      </c>
      <c r="I90">
        <v>11.6</v>
      </c>
      <c r="M90" s="3" t="s">
        <v>212</v>
      </c>
      <c r="N90" s="3" t="s">
        <v>13</v>
      </c>
      <c r="O90">
        <v>12.5</v>
      </c>
      <c r="S90" s="3"/>
      <c r="T90" s="3" t="s">
        <v>23</v>
      </c>
      <c r="U90">
        <v>8.5</v>
      </c>
    </row>
    <row r="91" spans="1:21">
      <c r="A91" s="3"/>
      <c r="B91" s="3"/>
      <c r="G91" s="3"/>
      <c r="H91" s="3"/>
      <c r="M91" s="3"/>
      <c r="N91" s="3" t="s">
        <v>19</v>
      </c>
      <c r="O91">
        <v>9</v>
      </c>
      <c r="S91" s="3"/>
      <c r="T91" s="3"/>
    </row>
    <row r="92" spans="1:21">
      <c r="A92" s="3" t="s">
        <v>214</v>
      </c>
      <c r="B92" s="3" t="s">
        <v>6</v>
      </c>
      <c r="C92">
        <v>6.8</v>
      </c>
      <c r="G92" s="3" t="s">
        <v>214</v>
      </c>
      <c r="H92" s="3" t="s">
        <v>12</v>
      </c>
      <c r="I92">
        <v>10.1</v>
      </c>
      <c r="M92" s="3"/>
      <c r="N92" s="3" t="s">
        <v>25</v>
      </c>
      <c r="O92">
        <v>8.1</v>
      </c>
      <c r="S92" s="3" t="s">
        <v>213</v>
      </c>
      <c r="T92" s="3" t="s">
        <v>14</v>
      </c>
      <c r="U92">
        <v>9.8000000000000007</v>
      </c>
    </row>
    <row r="93" spans="1:21">
      <c r="A93" s="3"/>
      <c r="B93" s="3" t="s">
        <v>7</v>
      </c>
      <c r="C93">
        <v>13.1</v>
      </c>
      <c r="G93" s="3"/>
      <c r="H93" s="3" t="s">
        <v>17</v>
      </c>
      <c r="I93">
        <v>9.1</v>
      </c>
      <c r="M93" s="3"/>
      <c r="N93" s="3" t="s">
        <v>31</v>
      </c>
      <c r="O93">
        <v>6.4</v>
      </c>
      <c r="S93" s="3"/>
      <c r="T93" s="3" t="s">
        <v>20</v>
      </c>
      <c r="U93">
        <v>13.3</v>
      </c>
    </row>
    <row r="94" spans="1:21">
      <c r="A94" s="3"/>
      <c r="B94" s="3" t="s">
        <v>23</v>
      </c>
      <c r="C94">
        <v>9.9</v>
      </c>
      <c r="G94" s="3"/>
      <c r="H94" s="3" t="s">
        <v>23</v>
      </c>
      <c r="I94">
        <v>9.9</v>
      </c>
      <c r="M94" s="3"/>
      <c r="N94" s="3" t="s">
        <v>23</v>
      </c>
      <c r="O94">
        <v>8.5</v>
      </c>
      <c r="S94" s="3"/>
      <c r="T94" s="3" t="s">
        <v>26</v>
      </c>
      <c r="U94">
        <v>11.2</v>
      </c>
    </row>
    <row r="95" spans="1:21">
      <c r="A95" s="3"/>
      <c r="B95" s="3"/>
      <c r="G95" s="3"/>
      <c r="H95" s="3"/>
      <c r="M95" s="3"/>
      <c r="N95" s="3"/>
      <c r="S95" s="3"/>
      <c r="T95" s="3" t="s">
        <v>23</v>
      </c>
      <c r="U95">
        <v>11.6</v>
      </c>
    </row>
    <row r="96" spans="1:21">
      <c r="A96" s="3" t="s">
        <v>215</v>
      </c>
      <c r="B96" s="3" t="s">
        <v>6</v>
      </c>
      <c r="C96">
        <v>3.1</v>
      </c>
      <c r="G96" s="3" t="s">
        <v>215</v>
      </c>
      <c r="H96" s="3" t="s">
        <v>12</v>
      </c>
      <c r="I96">
        <v>5.4</v>
      </c>
      <c r="M96" s="3" t="s">
        <v>213</v>
      </c>
      <c r="N96" s="3" t="s">
        <v>13</v>
      </c>
      <c r="O96">
        <v>15.1</v>
      </c>
      <c r="S96" s="3"/>
      <c r="T96" s="3"/>
    </row>
    <row r="97" spans="1:21">
      <c r="A97" s="3"/>
      <c r="B97" s="3" t="s">
        <v>7</v>
      </c>
      <c r="C97">
        <v>7.7</v>
      </c>
      <c r="G97" s="3"/>
      <c r="H97" s="3" t="s">
        <v>17</v>
      </c>
      <c r="I97">
        <v>5.4</v>
      </c>
      <c r="M97" s="3"/>
      <c r="N97" s="3" t="s">
        <v>19</v>
      </c>
      <c r="O97">
        <v>15.6</v>
      </c>
      <c r="S97" s="3" t="s">
        <v>214</v>
      </c>
      <c r="T97" s="3" t="s">
        <v>14</v>
      </c>
      <c r="U97">
        <v>10.9</v>
      </c>
    </row>
    <row r="98" spans="1:21">
      <c r="A98" s="3"/>
      <c r="B98" s="3" t="s">
        <v>23</v>
      </c>
      <c r="C98">
        <v>5.4</v>
      </c>
      <c r="G98" s="3"/>
      <c r="H98" s="3" t="s">
        <v>23</v>
      </c>
      <c r="I98">
        <v>5.4</v>
      </c>
      <c r="M98" s="3"/>
      <c r="N98" s="3" t="s">
        <v>25</v>
      </c>
      <c r="O98">
        <v>10.8</v>
      </c>
      <c r="S98" s="3"/>
      <c r="T98" s="3" t="s">
        <v>20</v>
      </c>
      <c r="U98">
        <v>10.5</v>
      </c>
    </row>
    <row r="99" spans="1:21">
      <c r="M99" s="3"/>
      <c r="N99" s="3" t="s">
        <v>31</v>
      </c>
      <c r="O99">
        <v>7</v>
      </c>
      <c r="S99" s="3"/>
      <c r="T99" s="3" t="s">
        <v>26</v>
      </c>
      <c r="U99">
        <v>6.4</v>
      </c>
    </row>
    <row r="100" spans="1:21">
      <c r="M100" s="3"/>
      <c r="N100" s="3" t="s">
        <v>23</v>
      </c>
      <c r="O100">
        <v>11.6</v>
      </c>
      <c r="S100" s="3"/>
      <c r="T100" s="3" t="s">
        <v>23</v>
      </c>
      <c r="U100">
        <v>9.9</v>
      </c>
    </row>
    <row r="101" spans="1:21">
      <c r="M101" s="3"/>
      <c r="N101" s="3"/>
      <c r="S101" s="3"/>
      <c r="T101" s="3"/>
    </row>
    <row r="102" spans="1:21">
      <c r="M102" s="3" t="s">
        <v>214</v>
      </c>
      <c r="N102" s="3" t="s">
        <v>13</v>
      </c>
      <c r="O102">
        <v>12.7</v>
      </c>
      <c r="S102" s="3" t="s">
        <v>215</v>
      </c>
      <c r="T102" s="3" t="s">
        <v>14</v>
      </c>
      <c r="U102">
        <v>6.2</v>
      </c>
    </row>
    <row r="103" spans="1:21">
      <c r="M103" s="3"/>
      <c r="N103" s="3" t="s">
        <v>19</v>
      </c>
      <c r="O103">
        <v>10.9</v>
      </c>
      <c r="S103" s="3"/>
      <c r="T103" s="3" t="s">
        <v>20</v>
      </c>
      <c r="U103">
        <v>5.5</v>
      </c>
    </row>
    <row r="104" spans="1:21">
      <c r="M104" s="3"/>
      <c r="N104" s="3" t="s">
        <v>25</v>
      </c>
      <c r="O104">
        <v>10.3</v>
      </c>
      <c r="S104" s="3"/>
      <c r="T104" s="3" t="s">
        <v>26</v>
      </c>
      <c r="U104">
        <v>3.1</v>
      </c>
    </row>
    <row r="105" spans="1:21">
      <c r="M105" s="3"/>
      <c r="N105" s="3" t="s">
        <v>31</v>
      </c>
      <c r="O105">
        <v>6.5</v>
      </c>
      <c r="S105" s="3"/>
      <c r="T105" s="3" t="s">
        <v>23</v>
      </c>
      <c r="U105">
        <v>5.4</v>
      </c>
    </row>
    <row r="106" spans="1:21">
      <c r="M106" s="3"/>
      <c r="N106" s="3" t="s">
        <v>23</v>
      </c>
      <c r="O106">
        <v>9.9</v>
      </c>
    </row>
    <row r="107" spans="1:21">
      <c r="M107" s="3"/>
      <c r="N107" s="3"/>
    </row>
    <row r="108" spans="1:21">
      <c r="M108" s="3" t="s">
        <v>215</v>
      </c>
      <c r="N108" s="3" t="s">
        <v>13</v>
      </c>
      <c r="O108">
        <v>10.5</v>
      </c>
    </row>
    <row r="109" spans="1:21">
      <c r="M109" s="3"/>
      <c r="N109" s="3" t="s">
        <v>19</v>
      </c>
      <c r="O109">
        <v>5.9</v>
      </c>
    </row>
    <row r="110" spans="1:21">
      <c r="M110" s="3"/>
      <c r="N110" s="3" t="s">
        <v>25</v>
      </c>
      <c r="O110">
        <v>4.8</v>
      </c>
    </row>
    <row r="111" spans="1:21">
      <c r="M111" s="3"/>
      <c r="N111" s="3" t="s">
        <v>31</v>
      </c>
      <c r="O111">
        <v>2.7</v>
      </c>
    </row>
    <row r="112" spans="1:21">
      <c r="M112" s="3"/>
      <c r="N112" s="3" t="s">
        <v>23</v>
      </c>
      <c r="O112">
        <v>5.4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C20" sqref="C20"/>
    </sheetView>
  </sheetViews>
  <sheetFormatPr defaultColWidth="8.77734375" defaultRowHeight="14.4"/>
  <sheetData>
    <row r="1" spans="1:23" ht="18">
      <c r="A1" s="1">
        <v>80</v>
      </c>
      <c r="B1" s="1" t="s">
        <v>335</v>
      </c>
    </row>
    <row r="2" spans="1:23">
      <c r="A2" t="s">
        <v>400</v>
      </c>
    </row>
    <row r="4" spans="1:23" ht="18">
      <c r="A4" s="1" t="s">
        <v>332</v>
      </c>
      <c r="B4" s="1" t="s">
        <v>89</v>
      </c>
    </row>
    <row r="5" spans="1:23" ht="18">
      <c r="A5" s="1"/>
      <c r="B5" s="1"/>
    </row>
    <row r="6" spans="1:23">
      <c r="A6" t="s">
        <v>333</v>
      </c>
      <c r="B6" t="s">
        <v>279</v>
      </c>
      <c r="G6" t="s">
        <v>334</v>
      </c>
      <c r="H6" t="s">
        <v>283</v>
      </c>
    </row>
    <row r="7" spans="1:23">
      <c r="A7" s="3"/>
      <c r="B7" s="3" t="s">
        <v>0</v>
      </c>
      <c r="C7" s="3" t="s">
        <v>1</v>
      </c>
      <c r="D7" s="3"/>
      <c r="E7" s="3"/>
      <c r="F7" s="3"/>
      <c r="G7" s="3"/>
      <c r="H7" s="3" t="s">
        <v>0</v>
      </c>
      <c r="I7" s="3" t="s">
        <v>1</v>
      </c>
      <c r="J7" s="3"/>
      <c r="K7" s="3"/>
      <c r="L7" s="3"/>
      <c r="M7" s="3"/>
      <c r="N7" s="3"/>
      <c r="O7" s="3"/>
      <c r="R7" s="3"/>
      <c r="S7" s="3"/>
      <c r="T7" s="3"/>
      <c r="U7" s="3"/>
      <c r="V7" s="3"/>
      <c r="W7" s="3"/>
    </row>
    <row r="8" spans="1:23">
      <c r="A8" s="3" t="s">
        <v>6</v>
      </c>
      <c r="B8">
        <v>56</v>
      </c>
      <c r="C8">
        <v>52</v>
      </c>
      <c r="G8" s="3" t="s">
        <v>40</v>
      </c>
      <c r="H8">
        <v>61</v>
      </c>
      <c r="I8">
        <v>61</v>
      </c>
      <c r="L8" s="3"/>
    </row>
    <row r="9" spans="1:23">
      <c r="A9" s="3" t="s">
        <v>7</v>
      </c>
      <c r="B9">
        <v>57</v>
      </c>
      <c r="C9">
        <v>54</v>
      </c>
      <c r="G9" s="3" t="s">
        <v>19</v>
      </c>
      <c r="H9">
        <v>53</v>
      </c>
      <c r="I9">
        <v>49</v>
      </c>
      <c r="L9" s="3"/>
    </row>
    <row r="10" spans="1:23">
      <c r="A10" s="3" t="s">
        <v>23</v>
      </c>
      <c r="G10" s="3" t="s">
        <v>25</v>
      </c>
      <c r="H10">
        <v>54</v>
      </c>
      <c r="I10">
        <v>51</v>
      </c>
      <c r="L10" s="3"/>
    </row>
    <row r="11" spans="1:23">
      <c r="A11" s="3" t="s">
        <v>92</v>
      </c>
      <c r="C11">
        <v>19</v>
      </c>
      <c r="G11" s="3" t="s">
        <v>31</v>
      </c>
      <c r="H11">
        <v>58</v>
      </c>
      <c r="I11">
        <v>54</v>
      </c>
      <c r="L11" s="3"/>
    </row>
    <row r="12" spans="1:23">
      <c r="G12" s="3" t="s">
        <v>23</v>
      </c>
    </row>
    <row r="13" spans="1:23">
      <c r="A13" s="3" t="s">
        <v>331</v>
      </c>
      <c r="G13" s="3"/>
    </row>
    <row r="16" spans="1:23" ht="18">
      <c r="A16" s="1" t="s">
        <v>339</v>
      </c>
      <c r="B16" s="1" t="s">
        <v>336</v>
      </c>
    </row>
    <row r="17" spans="1:20">
      <c r="A17" s="11" t="s">
        <v>337</v>
      </c>
      <c r="B17" s="11"/>
      <c r="C17" s="11"/>
      <c r="D17" s="11"/>
      <c r="E17" s="11"/>
      <c r="T17" s="8"/>
    </row>
    <row r="18" spans="1:20">
      <c r="B18" t="s">
        <v>87</v>
      </c>
      <c r="C18" s="11"/>
      <c r="D18" s="11"/>
      <c r="E18" s="11"/>
      <c r="T18" s="8"/>
    </row>
    <row r="19" spans="1:20">
      <c r="A19" t="s">
        <v>90</v>
      </c>
      <c r="B19">
        <v>28</v>
      </c>
      <c r="C19" s="11"/>
      <c r="D19" s="11"/>
      <c r="E19" s="11"/>
      <c r="T19" s="8"/>
    </row>
    <row r="20" spans="1:20">
      <c r="A20" t="s">
        <v>91</v>
      </c>
      <c r="B20">
        <v>31</v>
      </c>
      <c r="C20" s="11"/>
      <c r="D20" s="11"/>
      <c r="E20" s="11"/>
      <c r="T20" s="8"/>
    </row>
    <row r="21" spans="1:20">
      <c r="A21" t="s">
        <v>93</v>
      </c>
      <c r="B21">
        <v>29</v>
      </c>
      <c r="C21" s="11"/>
      <c r="D21" s="11"/>
      <c r="E21" s="11"/>
      <c r="T21" s="8"/>
    </row>
    <row r="23" spans="1:20">
      <c r="A23" t="s">
        <v>94</v>
      </c>
      <c r="B23">
        <v>30</v>
      </c>
    </row>
    <row r="24" spans="1:20">
      <c r="A24" t="s">
        <v>95</v>
      </c>
      <c r="B24">
        <v>23</v>
      </c>
    </row>
    <row r="25" spans="1:20">
      <c r="A25" t="s">
        <v>96</v>
      </c>
      <c r="B25">
        <v>13</v>
      </c>
    </row>
    <row r="28" spans="1:20" ht="18">
      <c r="A28" s="1" t="s">
        <v>338</v>
      </c>
      <c r="B28" s="1" t="s">
        <v>203</v>
      </c>
    </row>
    <row r="29" spans="1:20">
      <c r="A29" t="s">
        <v>371</v>
      </c>
    </row>
    <row r="31" spans="1:20">
      <c r="A31" t="s">
        <v>340</v>
      </c>
      <c r="B31" t="s">
        <v>279</v>
      </c>
      <c r="F31" t="s">
        <v>341</v>
      </c>
      <c r="G31" t="s">
        <v>342</v>
      </c>
      <c r="K31" t="s">
        <v>343</v>
      </c>
      <c r="L31" t="s">
        <v>283</v>
      </c>
      <c r="P31" t="s">
        <v>344</v>
      </c>
      <c r="Q31" t="s">
        <v>296</v>
      </c>
    </row>
    <row r="32" spans="1:20">
      <c r="C32" s="3" t="s">
        <v>0</v>
      </c>
      <c r="D32" s="3" t="s">
        <v>1</v>
      </c>
      <c r="H32" s="3" t="s">
        <v>0</v>
      </c>
      <c r="I32" s="3" t="s">
        <v>1</v>
      </c>
      <c r="M32" s="3" t="s">
        <v>0</v>
      </c>
      <c r="N32" s="3" t="s">
        <v>1</v>
      </c>
      <c r="R32" s="3" t="s">
        <v>0</v>
      </c>
      <c r="S32" s="3" t="s">
        <v>1</v>
      </c>
    </row>
    <row r="33" spans="1:18">
      <c r="C33" s="3"/>
      <c r="D33" s="3"/>
    </row>
    <row r="34" spans="1:18">
      <c r="A34" s="3" t="s">
        <v>204</v>
      </c>
      <c r="B34" s="3" t="s">
        <v>6</v>
      </c>
      <c r="C34">
        <v>27.6</v>
      </c>
      <c r="F34" s="3" t="s">
        <v>204</v>
      </c>
      <c r="G34" s="3" t="s">
        <v>12</v>
      </c>
      <c r="H34">
        <v>30.3</v>
      </c>
      <c r="K34" s="3" t="s">
        <v>204</v>
      </c>
      <c r="L34" s="3" t="s">
        <v>13</v>
      </c>
      <c r="M34">
        <v>41.2</v>
      </c>
      <c r="P34" s="3" t="s">
        <v>204</v>
      </c>
      <c r="Q34" s="3" t="s">
        <v>14</v>
      </c>
      <c r="R34">
        <v>31.2</v>
      </c>
    </row>
    <row r="35" spans="1:18">
      <c r="A35" s="3"/>
      <c r="B35" s="3" t="s">
        <v>7</v>
      </c>
      <c r="C35">
        <v>32.700000000000003</v>
      </c>
      <c r="F35" s="3"/>
      <c r="G35" s="3" t="s">
        <v>17</v>
      </c>
      <c r="H35">
        <v>28.9</v>
      </c>
      <c r="K35" s="3"/>
      <c r="L35" s="3" t="s">
        <v>19</v>
      </c>
      <c r="M35">
        <v>27.4</v>
      </c>
      <c r="P35" s="3"/>
      <c r="Q35" s="3" t="s">
        <v>20</v>
      </c>
      <c r="R35">
        <v>30.3</v>
      </c>
    </row>
    <row r="36" spans="1:18">
      <c r="A36" s="3"/>
      <c r="B36" s="3" t="s">
        <v>23</v>
      </c>
      <c r="C36">
        <v>30.2</v>
      </c>
      <c r="F36" s="3"/>
      <c r="G36" s="3"/>
      <c r="K36" s="3"/>
      <c r="L36" s="3" t="s">
        <v>25</v>
      </c>
      <c r="M36">
        <v>26.3</v>
      </c>
      <c r="P36" s="3"/>
      <c r="Q36" s="3" t="s">
        <v>26</v>
      </c>
      <c r="R36">
        <v>24.7</v>
      </c>
    </row>
    <row r="37" spans="1:18">
      <c r="A37" s="3"/>
      <c r="B37" s="3"/>
      <c r="F37" s="3" t="s">
        <v>205</v>
      </c>
      <c r="G37" s="3" t="s">
        <v>12</v>
      </c>
      <c r="H37">
        <v>26.4</v>
      </c>
      <c r="L37" s="3" t="s">
        <v>31</v>
      </c>
      <c r="M37">
        <v>32.4</v>
      </c>
      <c r="P37" s="3"/>
      <c r="Q37" s="3" t="s">
        <v>23</v>
      </c>
      <c r="R37">
        <v>30.2</v>
      </c>
    </row>
    <row r="38" spans="1:18">
      <c r="A38" s="3" t="s">
        <v>205</v>
      </c>
      <c r="B38" s="3" t="s">
        <v>6</v>
      </c>
      <c r="C38">
        <v>27.7</v>
      </c>
      <c r="F38" s="3"/>
      <c r="G38" s="3" t="s">
        <v>17</v>
      </c>
      <c r="H38">
        <v>21.1</v>
      </c>
      <c r="L38" s="3" t="s">
        <v>23</v>
      </c>
      <c r="M38">
        <v>30.2</v>
      </c>
      <c r="P38" s="3"/>
      <c r="Q38" s="3"/>
    </row>
    <row r="39" spans="1:18">
      <c r="A39" s="3"/>
      <c r="B39" s="3" t="s">
        <v>7</v>
      </c>
      <c r="C39">
        <v>23.8</v>
      </c>
      <c r="F39" s="3"/>
      <c r="G39" s="3"/>
      <c r="L39" s="3"/>
      <c r="P39" s="3" t="s">
        <v>205</v>
      </c>
      <c r="Q39" s="3" t="s">
        <v>14</v>
      </c>
      <c r="R39">
        <v>23.4</v>
      </c>
    </row>
    <row r="40" spans="1:18">
      <c r="A40" s="3"/>
      <c r="B40" s="3" t="s">
        <v>23</v>
      </c>
      <c r="C40">
        <v>25.7</v>
      </c>
      <c r="F40" s="3" t="s">
        <v>206</v>
      </c>
      <c r="G40" s="3" t="s">
        <v>12</v>
      </c>
      <c r="H40">
        <v>28.6</v>
      </c>
      <c r="K40" s="3" t="s">
        <v>205</v>
      </c>
      <c r="L40" s="3" t="s">
        <v>13</v>
      </c>
      <c r="M40">
        <v>21.2</v>
      </c>
      <c r="P40" s="3"/>
      <c r="Q40" s="3" t="s">
        <v>20</v>
      </c>
      <c r="R40">
        <v>26.6</v>
      </c>
    </row>
    <row r="41" spans="1:18">
      <c r="A41" s="3"/>
      <c r="B41" s="3"/>
      <c r="F41" s="3"/>
      <c r="G41" s="3" t="s">
        <v>17</v>
      </c>
      <c r="H41">
        <v>29.8</v>
      </c>
      <c r="K41" s="3"/>
      <c r="L41" s="3" t="s">
        <v>19</v>
      </c>
      <c r="M41">
        <v>26.1</v>
      </c>
      <c r="P41" s="3"/>
      <c r="Q41" s="3" t="s">
        <v>26</v>
      </c>
      <c r="R41">
        <v>30.7</v>
      </c>
    </row>
    <row r="42" spans="1:18">
      <c r="A42" s="3" t="s">
        <v>206</v>
      </c>
      <c r="B42" s="3" t="s">
        <v>6</v>
      </c>
      <c r="C42">
        <v>29.5</v>
      </c>
      <c r="F42" s="3"/>
      <c r="G42" s="3"/>
      <c r="K42" s="3"/>
      <c r="L42" s="3" t="s">
        <v>25</v>
      </c>
      <c r="M42">
        <v>27.6</v>
      </c>
      <c r="P42" s="3"/>
      <c r="Q42" s="3" t="s">
        <v>23</v>
      </c>
      <c r="R42">
        <v>25.7</v>
      </c>
    </row>
    <row r="43" spans="1:18">
      <c r="A43" s="3"/>
      <c r="B43" s="3" t="s">
        <v>7</v>
      </c>
      <c r="C43">
        <v>28.1</v>
      </c>
      <c r="F43" s="3" t="s">
        <v>207</v>
      </c>
      <c r="G43" s="3" t="s">
        <v>12</v>
      </c>
      <c r="H43">
        <v>9.9</v>
      </c>
      <c r="L43" s="3" t="s">
        <v>31</v>
      </c>
      <c r="M43">
        <v>24.9</v>
      </c>
      <c r="P43" s="3"/>
      <c r="Q43" s="3"/>
    </row>
    <row r="44" spans="1:18">
      <c r="A44" s="3"/>
      <c r="B44" s="3" t="s">
        <v>23</v>
      </c>
      <c r="C44">
        <v>28.8</v>
      </c>
      <c r="F44" s="3"/>
      <c r="G44" s="3" t="s">
        <v>17</v>
      </c>
      <c r="H44">
        <v>10.1</v>
      </c>
      <c r="L44" s="3" t="s">
        <v>23</v>
      </c>
      <c r="M44">
        <v>25.7</v>
      </c>
      <c r="P44" s="3" t="s">
        <v>206</v>
      </c>
      <c r="Q44" s="3" t="s">
        <v>14</v>
      </c>
      <c r="R44">
        <v>27.4</v>
      </c>
    </row>
    <row r="45" spans="1:18">
      <c r="A45" s="3"/>
      <c r="B45" s="3"/>
      <c r="F45" s="3"/>
      <c r="G45" s="3"/>
      <c r="L45" s="3"/>
      <c r="P45" s="3"/>
      <c r="Q45" s="3" t="s">
        <v>20</v>
      </c>
      <c r="R45">
        <v>29.6</v>
      </c>
    </row>
    <row r="46" spans="1:18">
      <c r="A46" s="3" t="s">
        <v>207</v>
      </c>
      <c r="B46" s="3" t="s">
        <v>6</v>
      </c>
      <c r="C46">
        <v>10.199999999999999</v>
      </c>
      <c r="F46" s="3" t="s">
        <v>97</v>
      </c>
      <c r="G46" s="3" t="s">
        <v>12</v>
      </c>
      <c r="H46">
        <v>3.2</v>
      </c>
      <c r="K46" s="3" t="s">
        <v>206</v>
      </c>
      <c r="L46" s="3" t="s">
        <v>13</v>
      </c>
      <c r="M46">
        <v>24.8</v>
      </c>
      <c r="P46" s="3"/>
      <c r="Q46" s="3" t="s">
        <v>26</v>
      </c>
      <c r="R46">
        <v>31.4</v>
      </c>
    </row>
    <row r="47" spans="1:18">
      <c r="A47" s="3"/>
      <c r="B47" s="3" t="s">
        <v>7</v>
      </c>
      <c r="C47">
        <v>9.6999999999999993</v>
      </c>
      <c r="F47" s="3"/>
      <c r="G47" s="3" t="s">
        <v>17</v>
      </c>
      <c r="H47">
        <v>8.9</v>
      </c>
      <c r="K47" s="3"/>
      <c r="L47" s="3" t="s">
        <v>19</v>
      </c>
      <c r="M47">
        <v>31.9</v>
      </c>
      <c r="P47" s="3"/>
      <c r="Q47" s="3" t="s">
        <v>23</v>
      </c>
      <c r="R47">
        <v>28.8</v>
      </c>
    </row>
    <row r="48" spans="1:18">
      <c r="A48" s="3"/>
      <c r="B48" s="3" t="s">
        <v>23</v>
      </c>
      <c r="C48">
        <v>9.9</v>
      </c>
      <c r="K48" s="3"/>
      <c r="L48" s="3" t="s">
        <v>25</v>
      </c>
      <c r="M48">
        <v>30.7</v>
      </c>
      <c r="P48" s="3"/>
      <c r="Q48" s="3"/>
    </row>
    <row r="49" spans="1:18">
      <c r="A49" s="3"/>
      <c r="B49" s="3"/>
      <c r="L49" s="3" t="s">
        <v>31</v>
      </c>
      <c r="M49">
        <v>25.2</v>
      </c>
      <c r="P49" s="3" t="s">
        <v>207</v>
      </c>
      <c r="Q49" s="3" t="s">
        <v>14</v>
      </c>
      <c r="R49">
        <v>10.5</v>
      </c>
    </row>
    <row r="50" spans="1:18">
      <c r="A50" s="3" t="s">
        <v>97</v>
      </c>
      <c r="B50" s="3" t="s">
        <v>6</v>
      </c>
      <c r="C50">
        <v>4</v>
      </c>
      <c r="L50" s="3" t="s">
        <v>23</v>
      </c>
      <c r="M50">
        <v>28.8</v>
      </c>
      <c r="P50" s="3"/>
      <c r="Q50" s="3" t="s">
        <v>20</v>
      </c>
      <c r="R50">
        <v>9.6999999999999993</v>
      </c>
    </row>
    <row r="51" spans="1:18">
      <c r="A51" s="3"/>
      <c r="B51" s="3" t="s">
        <v>7</v>
      </c>
      <c r="C51">
        <v>5.0999999999999996</v>
      </c>
      <c r="L51" s="3"/>
      <c r="P51" s="3"/>
      <c r="Q51" s="3" t="s">
        <v>26</v>
      </c>
      <c r="R51">
        <v>10</v>
      </c>
    </row>
    <row r="52" spans="1:18">
      <c r="A52" s="3"/>
      <c r="B52" s="3" t="s">
        <v>23</v>
      </c>
      <c r="C52">
        <v>4.5999999999999996</v>
      </c>
      <c r="K52" s="3" t="s">
        <v>207</v>
      </c>
      <c r="L52" s="3" t="s">
        <v>13</v>
      </c>
      <c r="M52">
        <v>9.3000000000000007</v>
      </c>
      <c r="P52" s="3"/>
      <c r="Q52" s="3" t="s">
        <v>23</v>
      </c>
      <c r="R52">
        <v>9.9</v>
      </c>
    </row>
    <row r="53" spans="1:18">
      <c r="K53" s="3"/>
      <c r="L53" s="3" t="s">
        <v>19</v>
      </c>
      <c r="M53">
        <v>10.7</v>
      </c>
      <c r="P53" s="3"/>
      <c r="Q53" s="3"/>
    </row>
    <row r="54" spans="1:18">
      <c r="K54" s="3"/>
      <c r="L54" s="3" t="s">
        <v>25</v>
      </c>
      <c r="M54">
        <v>10.6</v>
      </c>
      <c r="P54" s="3" t="s">
        <v>97</v>
      </c>
      <c r="Q54" s="3" t="s">
        <v>14</v>
      </c>
      <c r="R54">
        <v>6.1</v>
      </c>
    </row>
    <row r="55" spans="1:18">
      <c r="L55" s="3" t="s">
        <v>31</v>
      </c>
      <c r="M55">
        <v>8.3000000000000007</v>
      </c>
      <c r="P55" s="3"/>
      <c r="Q55" s="3" t="s">
        <v>20</v>
      </c>
      <c r="R55">
        <v>3.5</v>
      </c>
    </row>
    <row r="56" spans="1:18">
      <c r="L56" s="3" t="s">
        <v>23</v>
      </c>
      <c r="M56">
        <v>9.9</v>
      </c>
      <c r="P56" s="3"/>
      <c r="Q56" s="3" t="s">
        <v>26</v>
      </c>
      <c r="R56">
        <v>2.4</v>
      </c>
    </row>
    <row r="57" spans="1:18">
      <c r="L57" s="3"/>
      <c r="P57" s="3"/>
      <c r="Q57" s="3" t="s">
        <v>23</v>
      </c>
      <c r="R57">
        <v>4.5999999999999996</v>
      </c>
    </row>
    <row r="58" spans="1:18">
      <c r="K58" s="3" t="s">
        <v>97</v>
      </c>
      <c r="L58" s="3" t="s">
        <v>13</v>
      </c>
      <c r="M58">
        <v>3.4</v>
      </c>
    </row>
    <row r="59" spans="1:18">
      <c r="K59" s="3"/>
      <c r="L59" s="3" t="s">
        <v>19</v>
      </c>
      <c r="M59">
        <v>3</v>
      </c>
    </row>
    <row r="60" spans="1:18">
      <c r="K60" s="3"/>
      <c r="L60" s="3" t="s">
        <v>25</v>
      </c>
      <c r="M60">
        <v>4.2</v>
      </c>
    </row>
    <row r="61" spans="1:18">
      <c r="L61" s="3" t="s">
        <v>31</v>
      </c>
      <c r="M61">
        <v>7.4</v>
      </c>
    </row>
    <row r="62" spans="1:18">
      <c r="L62" s="3" t="s">
        <v>23</v>
      </c>
      <c r="M62">
        <v>4.5999999999999996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V33" sqref="V33"/>
    </sheetView>
  </sheetViews>
  <sheetFormatPr defaultColWidth="8.77734375" defaultRowHeight="14.4"/>
  <cols>
    <col min="5" max="5" width="14.21875" customWidth="1"/>
    <col min="6" max="6" width="8.77734375" style="6"/>
    <col min="13" max="13" width="11.21875" customWidth="1"/>
  </cols>
  <sheetData>
    <row r="1" spans="1:17" s="3" customFormat="1" ht="18">
      <c r="A1" s="1">
        <v>81</v>
      </c>
      <c r="B1" s="1" t="s">
        <v>189</v>
      </c>
      <c r="F1" s="13"/>
    </row>
    <row r="2" spans="1:17">
      <c r="A2" t="s">
        <v>370</v>
      </c>
    </row>
    <row r="3" spans="1:17">
      <c r="E3" s="11"/>
      <c r="F3" s="11"/>
      <c r="G3" s="11"/>
    </row>
    <row r="4" spans="1:17" s="3" customFormat="1">
      <c r="A4" s="3" t="s">
        <v>345</v>
      </c>
      <c r="B4" s="3" t="s">
        <v>279</v>
      </c>
      <c r="E4" s="12" t="s">
        <v>346</v>
      </c>
      <c r="F4" s="12" t="s">
        <v>281</v>
      </c>
      <c r="G4" s="12"/>
      <c r="I4" s="3" t="s">
        <v>347</v>
      </c>
      <c r="J4" s="3" t="s">
        <v>283</v>
      </c>
      <c r="M4" s="3" t="s">
        <v>348</v>
      </c>
      <c r="N4" s="3" t="s">
        <v>296</v>
      </c>
    </row>
    <row r="5" spans="1:17">
      <c r="B5" s="3" t="s">
        <v>0</v>
      </c>
      <c r="C5" s="3" t="s">
        <v>1</v>
      </c>
      <c r="E5" s="11"/>
      <c r="F5" s="12" t="s">
        <v>0</v>
      </c>
      <c r="G5" s="12" t="s">
        <v>1</v>
      </c>
      <c r="J5" s="3" t="s">
        <v>0</v>
      </c>
      <c r="K5" s="3" t="s">
        <v>1</v>
      </c>
      <c r="N5" s="3" t="s">
        <v>0</v>
      </c>
      <c r="O5" s="3" t="s">
        <v>1</v>
      </c>
    </row>
    <row r="6" spans="1:17">
      <c r="A6" s="3" t="s">
        <v>6</v>
      </c>
      <c r="B6">
        <v>10</v>
      </c>
      <c r="C6">
        <v>14</v>
      </c>
      <c r="E6" s="12" t="s">
        <v>12</v>
      </c>
      <c r="F6" s="6">
        <v>10.6</v>
      </c>
      <c r="G6" s="6">
        <v>12</v>
      </c>
      <c r="I6" s="36" t="s">
        <v>13</v>
      </c>
      <c r="J6">
        <v>9.5</v>
      </c>
      <c r="K6">
        <v>11</v>
      </c>
      <c r="M6" s="3" t="s">
        <v>14</v>
      </c>
      <c r="N6">
        <v>13.8</v>
      </c>
      <c r="O6">
        <v>19</v>
      </c>
      <c r="Q6" s="7"/>
    </row>
    <row r="7" spans="1:17">
      <c r="A7" s="3" t="s">
        <v>7</v>
      </c>
      <c r="B7">
        <v>12.8</v>
      </c>
      <c r="C7">
        <v>15</v>
      </c>
      <c r="E7" s="12" t="s">
        <v>17</v>
      </c>
      <c r="F7" s="6">
        <v>17</v>
      </c>
      <c r="G7" s="6" t="s">
        <v>18</v>
      </c>
      <c r="I7" s="36" t="s">
        <v>19</v>
      </c>
      <c r="J7">
        <v>10.3</v>
      </c>
      <c r="K7">
        <v>15</v>
      </c>
      <c r="M7" s="3" t="s">
        <v>20</v>
      </c>
      <c r="N7">
        <v>10</v>
      </c>
      <c r="O7">
        <v>15</v>
      </c>
      <c r="Q7" s="7"/>
    </row>
    <row r="8" spans="1:17">
      <c r="A8" s="3" t="s">
        <v>23</v>
      </c>
      <c r="B8">
        <v>11.4</v>
      </c>
      <c r="C8">
        <v>14</v>
      </c>
      <c r="E8" s="12" t="s">
        <v>24</v>
      </c>
      <c r="F8" s="6" t="s">
        <v>18</v>
      </c>
      <c r="G8" s="6">
        <v>14</v>
      </c>
      <c r="I8" s="36" t="s">
        <v>25</v>
      </c>
      <c r="J8">
        <v>11.5</v>
      </c>
      <c r="K8">
        <v>14</v>
      </c>
      <c r="M8" s="3" t="s">
        <v>26</v>
      </c>
      <c r="N8">
        <v>8.1</v>
      </c>
      <c r="O8">
        <v>10</v>
      </c>
      <c r="Q8" s="7"/>
    </row>
    <row r="9" spans="1:17">
      <c r="A9" s="3" t="s">
        <v>219</v>
      </c>
      <c r="C9">
        <v>19</v>
      </c>
      <c r="E9" s="12" t="s">
        <v>30</v>
      </c>
      <c r="F9" s="6" t="s">
        <v>18</v>
      </c>
      <c r="G9" s="6">
        <v>20</v>
      </c>
      <c r="I9" s="36" t="s">
        <v>31</v>
      </c>
      <c r="J9">
        <v>13.7</v>
      </c>
      <c r="K9">
        <v>16</v>
      </c>
      <c r="M9" s="3" t="s">
        <v>23</v>
      </c>
      <c r="N9">
        <v>11.4</v>
      </c>
      <c r="O9">
        <v>14</v>
      </c>
      <c r="Q9" s="7"/>
    </row>
    <row r="10" spans="1:17">
      <c r="E10" s="12" t="s">
        <v>34</v>
      </c>
      <c r="F10" s="6" t="s">
        <v>18</v>
      </c>
      <c r="G10" s="6">
        <v>30</v>
      </c>
      <c r="I10" s="36" t="s">
        <v>23</v>
      </c>
      <c r="J10">
        <v>11.4</v>
      </c>
      <c r="K10">
        <v>14</v>
      </c>
      <c r="Q10" s="7"/>
    </row>
    <row r="11" spans="1:17">
      <c r="E11" s="12" t="s">
        <v>23</v>
      </c>
      <c r="F11" s="6">
        <v>11.4</v>
      </c>
      <c r="G11" s="6">
        <v>14</v>
      </c>
      <c r="Q11" s="7"/>
    </row>
    <row r="12" spans="1:17">
      <c r="A12" s="4" t="s">
        <v>349</v>
      </c>
      <c r="E12" s="3"/>
      <c r="G12" s="6"/>
    </row>
    <row r="13" spans="1:17">
      <c r="Q13" s="7"/>
    </row>
    <row r="15" spans="1:17" s="3" customFormat="1">
      <c r="A15" s="3" t="s">
        <v>350</v>
      </c>
      <c r="B15" s="3" t="s">
        <v>290</v>
      </c>
      <c r="F15" s="13"/>
    </row>
    <row r="16" spans="1:17">
      <c r="A16" t="s">
        <v>300</v>
      </c>
    </row>
    <row r="18" spans="1:6">
      <c r="A18" s="7"/>
      <c r="B18" s="7" t="s">
        <v>9</v>
      </c>
    </row>
    <row r="19" spans="1:6">
      <c r="A19" s="7" t="s">
        <v>21</v>
      </c>
      <c r="B19" s="7">
        <v>10</v>
      </c>
    </row>
    <row r="20" spans="1:6">
      <c r="A20" s="7" t="s">
        <v>27</v>
      </c>
      <c r="B20" s="7">
        <v>13</v>
      </c>
    </row>
    <row r="21" spans="1:6">
      <c r="A21" s="7" t="s">
        <v>32</v>
      </c>
      <c r="B21" s="7">
        <v>12</v>
      </c>
    </row>
    <row r="22" spans="1:6">
      <c r="A22" s="7" t="s">
        <v>35</v>
      </c>
      <c r="B22" s="7">
        <v>19</v>
      </c>
    </row>
    <row r="23" spans="1:6">
      <c r="A23" s="7" t="s">
        <v>37</v>
      </c>
      <c r="B23" s="7">
        <v>13</v>
      </c>
    </row>
    <row r="24" spans="1:6">
      <c r="A24" s="7" t="s">
        <v>38</v>
      </c>
      <c r="B24" s="7">
        <v>18</v>
      </c>
    </row>
    <row r="25" spans="1:6">
      <c r="A25" s="7"/>
      <c r="B25" s="7"/>
    </row>
    <row r="27" spans="1:6" s="3" customFormat="1">
      <c r="A27" s="5" t="s">
        <v>351</v>
      </c>
      <c r="B27" s="3" t="s">
        <v>286</v>
      </c>
      <c r="F27" s="13"/>
    </row>
    <row r="28" spans="1:6">
      <c r="A28" s="7" t="s">
        <v>352</v>
      </c>
    </row>
    <row r="30" spans="1:6">
      <c r="A30" s="7"/>
      <c r="B30" s="7"/>
      <c r="C30" s="7"/>
    </row>
    <row r="31" spans="1:6">
      <c r="A31" s="7"/>
      <c r="B31" s="7" t="s">
        <v>10</v>
      </c>
      <c r="C31" s="7" t="s">
        <v>11</v>
      </c>
    </row>
    <row r="32" spans="1:6">
      <c r="A32" s="7" t="s">
        <v>15</v>
      </c>
      <c r="B32" s="7">
        <v>12</v>
      </c>
      <c r="C32" s="7">
        <v>9</v>
      </c>
    </row>
    <row r="33" spans="1:3">
      <c r="A33" s="7" t="s">
        <v>36</v>
      </c>
      <c r="B33" s="7">
        <v>20</v>
      </c>
      <c r="C33" s="7">
        <v>12</v>
      </c>
    </row>
    <row r="34" spans="1:3">
      <c r="A34" s="7" t="s">
        <v>220</v>
      </c>
      <c r="B34" s="7">
        <v>16</v>
      </c>
      <c r="C34" s="7">
        <v>10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T76" sqref="T76"/>
    </sheetView>
  </sheetViews>
  <sheetFormatPr defaultColWidth="8.77734375" defaultRowHeight="14.4"/>
  <sheetData>
    <row r="1" spans="1:9" ht="18">
      <c r="A1" s="15">
        <v>82</v>
      </c>
      <c r="B1" s="15" t="s">
        <v>379</v>
      </c>
    </row>
    <row r="2" spans="1:9">
      <c r="A2" t="s">
        <v>378</v>
      </c>
    </row>
    <row r="4" spans="1:9" s="3" customFormat="1">
      <c r="A4" s="3" t="s">
        <v>357</v>
      </c>
      <c r="B4" s="3" t="s">
        <v>353</v>
      </c>
    </row>
    <row r="6" spans="1:9" s="3" customFormat="1">
      <c r="D6" s="3" t="s">
        <v>354</v>
      </c>
      <c r="E6" s="3" t="s">
        <v>354</v>
      </c>
      <c r="F6" s="3" t="s">
        <v>355</v>
      </c>
      <c r="G6" s="3" t="s">
        <v>355</v>
      </c>
      <c r="H6" s="3" t="s">
        <v>116</v>
      </c>
      <c r="I6" s="3" t="s">
        <v>116</v>
      </c>
    </row>
    <row r="7" spans="1:9">
      <c r="D7" s="3" t="s">
        <v>0</v>
      </c>
      <c r="E7" s="3" t="s">
        <v>1</v>
      </c>
      <c r="F7" s="3" t="s">
        <v>0</v>
      </c>
      <c r="G7" s="3" t="s">
        <v>1</v>
      </c>
      <c r="H7" s="3" t="s">
        <v>0</v>
      </c>
      <c r="I7" s="3" t="s">
        <v>1</v>
      </c>
    </row>
    <row r="8" spans="1:9">
      <c r="A8" s="3"/>
      <c r="B8" s="3" t="s">
        <v>98</v>
      </c>
      <c r="C8" s="3" t="s">
        <v>6</v>
      </c>
      <c r="E8">
        <v>20.8</v>
      </c>
      <c r="G8">
        <v>31.1</v>
      </c>
      <c r="I8">
        <v>48.1</v>
      </c>
    </row>
    <row r="9" spans="1:9">
      <c r="A9" s="3"/>
      <c r="B9" s="3"/>
      <c r="C9" s="3" t="s">
        <v>7</v>
      </c>
      <c r="E9">
        <v>34.799999999999997</v>
      </c>
      <c r="G9">
        <v>20.399999999999999</v>
      </c>
      <c r="I9">
        <v>44.8</v>
      </c>
    </row>
    <row r="10" spans="1:9">
      <c r="A10" s="3"/>
      <c r="B10" s="3"/>
      <c r="C10" s="3" t="s">
        <v>23</v>
      </c>
      <c r="E10">
        <v>27.9</v>
      </c>
      <c r="G10">
        <v>25.7</v>
      </c>
      <c r="I10">
        <v>46.4</v>
      </c>
    </row>
    <row r="11" spans="1:9">
      <c r="A11" s="3"/>
      <c r="B11" s="3" t="s">
        <v>104</v>
      </c>
      <c r="C11" s="3" t="s">
        <v>6</v>
      </c>
      <c r="E11">
        <v>19.3</v>
      </c>
      <c r="G11">
        <v>35.700000000000003</v>
      </c>
      <c r="I11">
        <v>45</v>
      </c>
    </row>
    <row r="12" spans="1:9">
      <c r="A12" s="3"/>
      <c r="B12" s="3"/>
      <c r="C12" s="3" t="s">
        <v>7</v>
      </c>
      <c r="E12">
        <v>35</v>
      </c>
      <c r="G12">
        <v>23.4</v>
      </c>
      <c r="I12">
        <v>41.6</v>
      </c>
    </row>
    <row r="13" spans="1:9">
      <c r="A13" s="3"/>
      <c r="B13" s="3"/>
      <c r="C13" s="3" t="s">
        <v>23</v>
      </c>
      <c r="E13">
        <v>27.3</v>
      </c>
      <c r="G13">
        <v>29.4</v>
      </c>
      <c r="I13">
        <v>43.3</v>
      </c>
    </row>
    <row r="14" spans="1:9">
      <c r="A14" s="3"/>
      <c r="B14" s="3" t="s">
        <v>107</v>
      </c>
      <c r="C14" s="3" t="s">
        <v>6</v>
      </c>
      <c r="E14">
        <v>17.100000000000001</v>
      </c>
      <c r="G14">
        <v>44.1</v>
      </c>
      <c r="I14">
        <v>38.799999999999997</v>
      </c>
    </row>
    <row r="15" spans="1:9">
      <c r="A15" s="3"/>
      <c r="B15" s="3"/>
      <c r="C15" s="3" t="s">
        <v>7</v>
      </c>
      <c r="E15">
        <v>32.4</v>
      </c>
      <c r="G15">
        <v>28.8</v>
      </c>
      <c r="I15">
        <v>38.799999999999997</v>
      </c>
    </row>
    <row r="16" spans="1:9">
      <c r="A16" s="3"/>
      <c r="B16" s="3"/>
      <c r="C16" s="3" t="s">
        <v>23</v>
      </c>
      <c r="E16">
        <v>24.9</v>
      </c>
      <c r="G16">
        <v>36.4</v>
      </c>
      <c r="I16">
        <v>38.799999999999997</v>
      </c>
    </row>
    <row r="17" spans="1:9">
      <c r="A17" s="3"/>
      <c r="B17" s="3" t="s">
        <v>110</v>
      </c>
      <c r="C17" s="3" t="s">
        <v>6</v>
      </c>
      <c r="E17">
        <v>16.7</v>
      </c>
      <c r="G17">
        <v>47.9</v>
      </c>
      <c r="I17">
        <v>35.4</v>
      </c>
    </row>
    <row r="18" spans="1:9">
      <c r="A18" s="3"/>
      <c r="B18" s="3"/>
      <c r="C18" s="3" t="s">
        <v>7</v>
      </c>
      <c r="E18">
        <v>33.1</v>
      </c>
      <c r="G18">
        <v>27.6</v>
      </c>
      <c r="I18">
        <v>39.299999999999997</v>
      </c>
    </row>
    <row r="19" spans="1:9">
      <c r="A19" s="3"/>
      <c r="B19" s="3"/>
      <c r="C19" s="3" t="s">
        <v>23</v>
      </c>
      <c r="E19">
        <v>25</v>
      </c>
      <c r="G19">
        <v>37.6</v>
      </c>
      <c r="I19">
        <v>37.4</v>
      </c>
    </row>
    <row r="20" spans="1:9">
      <c r="A20" s="3"/>
      <c r="B20" s="3" t="s">
        <v>112</v>
      </c>
      <c r="C20" s="3" t="s">
        <v>6</v>
      </c>
      <c r="E20">
        <v>16.3</v>
      </c>
      <c r="G20">
        <v>55.2</v>
      </c>
      <c r="I20">
        <v>28.5</v>
      </c>
    </row>
    <row r="21" spans="1:9">
      <c r="A21" s="3"/>
      <c r="B21" s="3"/>
      <c r="C21" s="3" t="s">
        <v>7</v>
      </c>
      <c r="E21">
        <v>33.6</v>
      </c>
      <c r="G21">
        <v>31.3</v>
      </c>
      <c r="I21">
        <v>35.1</v>
      </c>
    </row>
    <row r="22" spans="1:9">
      <c r="A22" s="3"/>
      <c r="B22" s="3"/>
      <c r="C22" s="3" t="s">
        <v>23</v>
      </c>
      <c r="E22">
        <v>25</v>
      </c>
      <c r="G22">
        <v>43.2</v>
      </c>
      <c r="I22">
        <v>31.8</v>
      </c>
    </row>
    <row r="23" spans="1:9">
      <c r="A23" s="3"/>
      <c r="B23" s="3" t="s">
        <v>113</v>
      </c>
      <c r="C23" s="3" t="s">
        <v>6</v>
      </c>
      <c r="E23">
        <v>19.2</v>
      </c>
      <c r="G23">
        <v>55.4</v>
      </c>
      <c r="I23">
        <v>25.4</v>
      </c>
    </row>
    <row r="24" spans="1:9">
      <c r="A24" s="3"/>
      <c r="B24" s="3"/>
      <c r="C24" s="3" t="s">
        <v>7</v>
      </c>
      <c r="E24">
        <v>31.1</v>
      </c>
      <c r="G24">
        <v>37.1</v>
      </c>
      <c r="I24">
        <v>31.8</v>
      </c>
    </row>
    <row r="25" spans="1:9">
      <c r="A25" s="3"/>
      <c r="B25" s="3"/>
      <c r="C25" s="3" t="s">
        <v>23</v>
      </c>
      <c r="E25">
        <v>25.1</v>
      </c>
      <c r="G25">
        <v>46.4</v>
      </c>
      <c r="I25">
        <v>28.5</v>
      </c>
    </row>
    <row r="26" spans="1:9">
      <c r="A26" s="3"/>
      <c r="B26" s="3" t="s">
        <v>114</v>
      </c>
      <c r="C26" s="3" t="s">
        <v>6</v>
      </c>
      <c r="E26">
        <v>23.5</v>
      </c>
      <c r="G26">
        <v>51.4</v>
      </c>
      <c r="I26">
        <v>25</v>
      </c>
    </row>
    <row r="27" spans="1:9">
      <c r="A27" s="3"/>
      <c r="B27" s="3"/>
      <c r="C27" s="3" t="s">
        <v>7</v>
      </c>
      <c r="E27">
        <v>33.6</v>
      </c>
      <c r="G27">
        <v>36.700000000000003</v>
      </c>
      <c r="I27">
        <v>29.8</v>
      </c>
    </row>
    <row r="28" spans="1:9">
      <c r="A28" s="3"/>
      <c r="B28" s="3"/>
      <c r="C28" s="3" t="s">
        <v>23</v>
      </c>
      <c r="E28">
        <v>28.1</v>
      </c>
      <c r="G28">
        <v>44.8</v>
      </c>
      <c r="I28">
        <v>27.2</v>
      </c>
    </row>
    <row r="29" spans="1:9">
      <c r="A29" s="3"/>
      <c r="B29" s="3" t="s">
        <v>115</v>
      </c>
      <c r="C29" s="3" t="s">
        <v>6</v>
      </c>
      <c r="E29">
        <v>41.4</v>
      </c>
      <c r="G29">
        <v>39.9</v>
      </c>
      <c r="I29">
        <v>18.7</v>
      </c>
    </row>
    <row r="30" spans="1:9">
      <c r="A30" s="3"/>
      <c r="B30" s="3"/>
      <c r="C30" s="3" t="s">
        <v>7</v>
      </c>
      <c r="E30">
        <v>49.4</v>
      </c>
      <c r="G30">
        <v>28.1</v>
      </c>
      <c r="I30">
        <v>22.5</v>
      </c>
    </row>
    <row r="31" spans="1:9">
      <c r="A31" s="3"/>
      <c r="B31" s="3"/>
      <c r="C31" s="3" t="s">
        <v>23</v>
      </c>
      <c r="E31">
        <v>44.5</v>
      </c>
      <c r="G31">
        <v>35.299999999999997</v>
      </c>
      <c r="I31">
        <v>20.2</v>
      </c>
    </row>
    <row r="32" spans="1:9">
      <c r="A32" s="3"/>
      <c r="B32" s="3" t="s">
        <v>23</v>
      </c>
      <c r="C32" s="3" t="s">
        <v>6</v>
      </c>
      <c r="E32">
        <v>19.399999999999999</v>
      </c>
      <c r="F32">
        <v>47.3</v>
      </c>
      <c r="G32">
        <v>45.3</v>
      </c>
      <c r="I32">
        <v>35.299999999999997</v>
      </c>
    </row>
    <row r="33" spans="1:9">
      <c r="A33" s="3"/>
      <c r="B33" s="3"/>
      <c r="C33" s="3" t="s">
        <v>7</v>
      </c>
      <c r="E33">
        <v>33.700000000000003</v>
      </c>
      <c r="F33">
        <v>27</v>
      </c>
      <c r="G33">
        <v>28.6</v>
      </c>
      <c r="I33">
        <v>37.700000000000003</v>
      </c>
    </row>
    <row r="34" spans="1:9">
      <c r="A34" s="3"/>
      <c r="B34" s="3"/>
      <c r="C34" s="3" t="s">
        <v>23</v>
      </c>
      <c r="E34">
        <v>26.5</v>
      </c>
      <c r="F34">
        <v>37.5</v>
      </c>
      <c r="G34">
        <v>37</v>
      </c>
      <c r="I34">
        <v>36.5</v>
      </c>
    </row>
    <row r="37" spans="1:9" s="3" customFormat="1">
      <c r="A37" s="3" t="s">
        <v>358</v>
      </c>
      <c r="B37" s="3" t="s">
        <v>274</v>
      </c>
    </row>
    <row r="39" spans="1:9">
      <c r="D39" s="3" t="s">
        <v>0</v>
      </c>
      <c r="E39" s="3" t="s">
        <v>1</v>
      </c>
      <c r="F39" s="3" t="s">
        <v>0</v>
      </c>
      <c r="G39" s="3" t="s">
        <v>1</v>
      </c>
      <c r="H39" s="3" t="s">
        <v>0</v>
      </c>
      <c r="I39" s="3" t="s">
        <v>1</v>
      </c>
    </row>
    <row r="40" spans="1:9">
      <c r="B40" s="3" t="s">
        <v>99</v>
      </c>
      <c r="C40" s="3" t="s">
        <v>6</v>
      </c>
      <c r="E40">
        <v>25.4</v>
      </c>
      <c r="G40">
        <v>42.6</v>
      </c>
      <c r="I40">
        <v>32</v>
      </c>
    </row>
    <row r="41" spans="1:9">
      <c r="A41" s="3"/>
      <c r="B41" s="3"/>
      <c r="C41" s="3" t="s">
        <v>7</v>
      </c>
      <c r="E41">
        <v>32.6</v>
      </c>
      <c r="G41">
        <v>28.5</v>
      </c>
      <c r="I41">
        <v>38.9</v>
      </c>
    </row>
    <row r="42" spans="1:9">
      <c r="A42" s="3"/>
      <c r="B42" s="3"/>
      <c r="C42" s="3" t="s">
        <v>23</v>
      </c>
      <c r="E42">
        <v>28.9</v>
      </c>
      <c r="G42">
        <v>35.6</v>
      </c>
      <c r="I42">
        <v>35.4</v>
      </c>
    </row>
    <row r="43" spans="1:9">
      <c r="A43" s="3"/>
      <c r="B43" s="3" t="s">
        <v>105</v>
      </c>
      <c r="C43" s="3" t="s">
        <v>6</v>
      </c>
      <c r="E43">
        <v>19.2</v>
      </c>
      <c r="G43">
        <v>39.4</v>
      </c>
      <c r="I43">
        <v>41.4</v>
      </c>
    </row>
    <row r="44" spans="1:9">
      <c r="A44" s="3"/>
      <c r="B44" s="3"/>
      <c r="C44" s="3" t="s">
        <v>7</v>
      </c>
      <c r="E44">
        <v>26.2</v>
      </c>
      <c r="G44">
        <v>26</v>
      </c>
      <c r="I44">
        <v>47.8</v>
      </c>
    </row>
    <row r="45" spans="1:9">
      <c r="A45" s="3"/>
      <c r="B45" s="3"/>
      <c r="C45" s="3" t="s">
        <v>23</v>
      </c>
      <c r="E45">
        <v>22.3</v>
      </c>
      <c r="G45">
        <v>33.6</v>
      </c>
      <c r="I45">
        <v>44.2</v>
      </c>
    </row>
    <row r="46" spans="1:9">
      <c r="A46" s="3"/>
      <c r="B46" s="3" t="s">
        <v>108</v>
      </c>
      <c r="C46" s="3" t="s">
        <v>6</v>
      </c>
      <c r="E46">
        <v>17</v>
      </c>
      <c r="G46">
        <v>42.2</v>
      </c>
      <c r="I46">
        <v>40.799999999999997</v>
      </c>
    </row>
    <row r="47" spans="1:9">
      <c r="A47" s="3"/>
      <c r="B47" s="3"/>
      <c r="C47" s="3" t="s">
        <v>7</v>
      </c>
      <c r="E47">
        <v>29.4</v>
      </c>
      <c r="G47">
        <v>32.700000000000003</v>
      </c>
      <c r="I47">
        <v>37.9</v>
      </c>
    </row>
    <row r="48" spans="1:9">
      <c r="A48" s="3"/>
      <c r="B48" s="3"/>
      <c r="C48" s="3" t="s">
        <v>23</v>
      </c>
      <c r="E48">
        <v>23.3</v>
      </c>
      <c r="G48">
        <v>37.4</v>
      </c>
      <c r="I48">
        <v>39.299999999999997</v>
      </c>
    </row>
    <row r="49" spans="1:9">
      <c r="A49" s="3"/>
      <c r="B49" s="3" t="s">
        <v>111</v>
      </c>
      <c r="C49" s="3" t="s">
        <v>6</v>
      </c>
      <c r="D49" s="3"/>
      <c r="E49">
        <v>18.100000000000001</v>
      </c>
      <c r="G49">
        <v>46.5</v>
      </c>
      <c r="I49">
        <v>35.4</v>
      </c>
    </row>
    <row r="50" spans="1:9">
      <c r="A50" s="3"/>
      <c r="B50" s="3"/>
      <c r="C50" s="3" t="s">
        <v>7</v>
      </c>
      <c r="D50" s="3"/>
      <c r="E50">
        <v>34.700000000000003</v>
      </c>
      <c r="G50">
        <v>28.3</v>
      </c>
      <c r="I50">
        <v>37</v>
      </c>
    </row>
    <row r="51" spans="1:9">
      <c r="A51" s="3"/>
      <c r="B51" s="3"/>
      <c r="C51" s="3" t="s">
        <v>23</v>
      </c>
      <c r="D51" s="3"/>
      <c r="E51">
        <v>26.4</v>
      </c>
      <c r="G51">
        <v>37.4</v>
      </c>
      <c r="I51">
        <v>36.200000000000003</v>
      </c>
    </row>
    <row r="52" spans="1:9">
      <c r="A52" s="3"/>
      <c r="B52" s="3" t="s">
        <v>23</v>
      </c>
      <c r="C52" s="3" t="s">
        <v>6</v>
      </c>
      <c r="E52">
        <v>19.399999999999999</v>
      </c>
      <c r="F52">
        <v>47.3</v>
      </c>
      <c r="G52">
        <v>45.3</v>
      </c>
      <c r="I52">
        <v>35.299999999999997</v>
      </c>
    </row>
    <row r="53" spans="1:9">
      <c r="A53" s="3"/>
      <c r="B53" s="3"/>
      <c r="C53" s="3" t="s">
        <v>7</v>
      </c>
      <c r="E53">
        <v>33.700000000000003</v>
      </c>
      <c r="F53">
        <v>27</v>
      </c>
      <c r="G53">
        <v>28.6</v>
      </c>
      <c r="I53">
        <v>37.700000000000003</v>
      </c>
    </row>
    <row r="54" spans="1:9">
      <c r="A54" s="3"/>
      <c r="B54" s="3"/>
      <c r="C54" s="3" t="s">
        <v>23</v>
      </c>
      <c r="E54">
        <v>26.5</v>
      </c>
      <c r="F54">
        <v>37.5</v>
      </c>
      <c r="G54">
        <v>37</v>
      </c>
      <c r="I54">
        <v>36.5</v>
      </c>
    </row>
    <row r="56" spans="1:9" s="3" customFormat="1">
      <c r="A56" s="3" t="s">
        <v>359</v>
      </c>
      <c r="B56" s="3" t="s">
        <v>356</v>
      </c>
    </row>
    <row r="57" spans="1:9">
      <c r="D57" s="3" t="s">
        <v>97</v>
      </c>
      <c r="F57" s="3" t="s">
        <v>101</v>
      </c>
      <c r="H57" s="3" t="s">
        <v>116</v>
      </c>
    </row>
    <row r="58" spans="1:9">
      <c r="D58" s="3" t="s">
        <v>0</v>
      </c>
      <c r="E58" s="3" t="s">
        <v>1</v>
      </c>
      <c r="F58" s="3" t="s">
        <v>0</v>
      </c>
      <c r="G58" s="3" t="s">
        <v>1</v>
      </c>
      <c r="H58" s="3" t="s">
        <v>0</v>
      </c>
      <c r="I58" s="3" t="s">
        <v>1</v>
      </c>
    </row>
    <row r="59" spans="1:9">
      <c r="A59" s="3" t="s">
        <v>97</v>
      </c>
      <c r="B59" s="3" t="s">
        <v>100</v>
      </c>
      <c r="C59" s="3" t="s">
        <v>6</v>
      </c>
      <c r="E59">
        <v>31.6</v>
      </c>
      <c r="G59">
        <v>36.299999999999997</v>
      </c>
      <c r="I59">
        <v>32.1</v>
      </c>
    </row>
    <row r="60" spans="1:9">
      <c r="A60" s="3"/>
      <c r="B60" s="3"/>
      <c r="C60" s="3" t="s">
        <v>7</v>
      </c>
      <c r="E60">
        <v>43.7</v>
      </c>
      <c r="G60">
        <v>19.399999999999999</v>
      </c>
      <c r="I60">
        <v>36.9</v>
      </c>
    </row>
    <row r="61" spans="1:9">
      <c r="A61" s="3"/>
      <c r="B61" s="3"/>
      <c r="C61" s="3" t="s">
        <v>23</v>
      </c>
      <c r="E61">
        <v>37.700000000000003</v>
      </c>
      <c r="G61">
        <v>27.8</v>
      </c>
      <c r="I61">
        <v>34.5</v>
      </c>
    </row>
    <row r="62" spans="1:9">
      <c r="A62" s="3"/>
      <c r="B62" s="3" t="s">
        <v>106</v>
      </c>
      <c r="C62" s="3" t="s">
        <v>6</v>
      </c>
      <c r="E62">
        <v>21.6</v>
      </c>
      <c r="G62">
        <v>41.1</v>
      </c>
      <c r="I62">
        <v>37.299999999999997</v>
      </c>
    </row>
    <row r="63" spans="1:9">
      <c r="A63" s="3"/>
      <c r="B63" s="3"/>
      <c r="C63" s="3" t="s">
        <v>7</v>
      </c>
      <c r="E63">
        <v>39.9</v>
      </c>
      <c r="G63">
        <v>24</v>
      </c>
      <c r="I63">
        <v>36.1</v>
      </c>
    </row>
    <row r="64" spans="1:9">
      <c r="A64" s="3"/>
      <c r="B64" s="3"/>
      <c r="C64" s="3" t="s">
        <v>23</v>
      </c>
      <c r="E64">
        <v>31.3</v>
      </c>
      <c r="G64">
        <v>32</v>
      </c>
      <c r="I64">
        <v>36.700000000000003</v>
      </c>
    </row>
    <row r="65" spans="1:9">
      <c r="A65" s="3"/>
      <c r="B65" s="3" t="s">
        <v>109</v>
      </c>
      <c r="C65" s="3" t="s">
        <v>6</v>
      </c>
      <c r="E65">
        <v>9</v>
      </c>
      <c r="G65">
        <v>55.8</v>
      </c>
      <c r="I65">
        <v>35.200000000000003</v>
      </c>
    </row>
    <row r="66" spans="1:9">
      <c r="A66" s="3"/>
      <c r="B66" s="3"/>
      <c r="C66" s="3" t="s">
        <v>7</v>
      </c>
      <c r="E66">
        <v>16</v>
      </c>
      <c r="G66">
        <v>43.2</v>
      </c>
      <c r="I66">
        <v>40.799999999999997</v>
      </c>
    </row>
    <row r="67" spans="1:9">
      <c r="A67" s="3"/>
      <c r="B67" s="3"/>
      <c r="C67" s="3" t="s">
        <v>23</v>
      </c>
      <c r="E67">
        <v>12.1</v>
      </c>
      <c r="G67">
        <v>50.1</v>
      </c>
      <c r="I67">
        <v>37.700000000000003</v>
      </c>
    </row>
    <row r="68" spans="1:9">
      <c r="A68" s="3"/>
      <c r="B68" s="3" t="s">
        <v>23</v>
      </c>
      <c r="C68" s="3" t="s">
        <v>6</v>
      </c>
      <c r="E68">
        <v>19.399999999999999</v>
      </c>
      <c r="F68">
        <v>47.3</v>
      </c>
      <c r="G68">
        <v>45.3</v>
      </c>
      <c r="I68">
        <v>35.299999999999997</v>
      </c>
    </row>
    <row r="69" spans="1:9">
      <c r="A69" s="3"/>
      <c r="B69" s="3"/>
      <c r="C69" s="3" t="s">
        <v>7</v>
      </c>
      <c r="E69">
        <v>33.700000000000003</v>
      </c>
      <c r="F69">
        <v>27</v>
      </c>
      <c r="G69">
        <v>28.6</v>
      </c>
      <c r="I69">
        <v>37.700000000000003</v>
      </c>
    </row>
    <row r="70" spans="1:9">
      <c r="A70" s="3"/>
      <c r="B70" s="3"/>
      <c r="C70" s="3" t="s">
        <v>23</v>
      </c>
      <c r="E70">
        <v>26.5</v>
      </c>
      <c r="F70">
        <v>37.5</v>
      </c>
      <c r="G70">
        <v>37</v>
      </c>
      <c r="I70">
        <v>36.5</v>
      </c>
    </row>
    <row r="74" spans="1:9" s="3" customFormat="1">
      <c r="A74" s="3" t="s">
        <v>360</v>
      </c>
      <c r="B74" s="3" t="s">
        <v>286</v>
      </c>
    </row>
    <row r="76" spans="1:9">
      <c r="C76" s="3" t="s">
        <v>0</v>
      </c>
      <c r="D76" s="3" t="s">
        <v>1</v>
      </c>
    </row>
    <row r="77" spans="1:9">
      <c r="A77" s="3" t="s">
        <v>101</v>
      </c>
      <c r="B77" s="3" t="s">
        <v>102</v>
      </c>
      <c r="C77">
        <v>39.4</v>
      </c>
    </row>
    <row r="78" spans="1:9">
      <c r="A78" s="3"/>
      <c r="B78" s="3" t="s">
        <v>103</v>
      </c>
      <c r="C78">
        <v>36.4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N31" sqref="N31"/>
    </sheetView>
  </sheetViews>
  <sheetFormatPr defaultColWidth="8.77734375" defaultRowHeight="14.4"/>
  <sheetData>
    <row r="1" spans="1:3" ht="18">
      <c r="A1" s="15">
        <v>83</v>
      </c>
      <c r="B1" s="15" t="s">
        <v>377</v>
      </c>
    </row>
    <row r="2" spans="1:3">
      <c r="A2" t="s">
        <v>376</v>
      </c>
    </row>
    <row r="4" spans="1:3">
      <c r="B4" s="3" t="s">
        <v>0</v>
      </c>
      <c r="C4" s="3" t="s">
        <v>1</v>
      </c>
    </row>
    <row r="5" spans="1:3">
      <c r="A5" s="3" t="s">
        <v>6</v>
      </c>
      <c r="B5">
        <v>90390</v>
      </c>
      <c r="C5">
        <v>254880</v>
      </c>
    </row>
    <row r="6" spans="1:3">
      <c r="A6" s="3" t="s">
        <v>7</v>
      </c>
      <c r="B6">
        <v>71330</v>
      </c>
      <c r="C6">
        <v>226860</v>
      </c>
    </row>
    <row r="7" spans="1:3">
      <c r="A7" s="3" t="s">
        <v>23</v>
      </c>
      <c r="B7">
        <v>80990</v>
      </c>
      <c r="C7">
        <v>241920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5" sqref="A5"/>
    </sheetView>
  </sheetViews>
  <sheetFormatPr defaultColWidth="8.77734375" defaultRowHeight="14.4"/>
  <cols>
    <col min="1" max="1" width="21.77734375" customWidth="1"/>
  </cols>
  <sheetData>
    <row r="1" spans="1:4" ht="18">
      <c r="A1" s="15">
        <v>66</v>
      </c>
      <c r="B1" s="15" t="s">
        <v>72</v>
      </c>
    </row>
    <row r="2" spans="1:4">
      <c r="A2" t="s">
        <v>80</v>
      </c>
    </row>
    <row r="3" spans="1:4">
      <c r="C3" s="3" t="s">
        <v>0</v>
      </c>
      <c r="D3" s="3" t="s">
        <v>1</v>
      </c>
    </row>
    <row r="5" spans="1:4">
      <c r="A5" s="3" t="s">
        <v>73</v>
      </c>
      <c r="B5" s="3" t="s">
        <v>70</v>
      </c>
      <c r="C5">
        <v>29585</v>
      </c>
      <c r="D5">
        <v>838645</v>
      </c>
    </row>
    <row r="6" spans="1:4">
      <c r="A6" s="3"/>
      <c r="B6" s="3" t="s">
        <v>71</v>
      </c>
      <c r="C6">
        <v>31894</v>
      </c>
      <c r="D6">
        <v>898094</v>
      </c>
    </row>
    <row r="7" spans="1:4">
      <c r="A7" s="3"/>
      <c r="B7" s="3" t="s">
        <v>23</v>
      </c>
      <c r="C7">
        <v>61479</v>
      </c>
      <c r="D7">
        <v>1736739</v>
      </c>
    </row>
    <row r="8" spans="1:4">
      <c r="A8" s="3"/>
      <c r="B8" s="3" t="s">
        <v>393</v>
      </c>
      <c r="C8">
        <v>77.3</v>
      </c>
      <c r="D8">
        <v>72.5</v>
      </c>
    </row>
    <row r="9" spans="1:4">
      <c r="A9" s="3"/>
      <c r="B9" s="3"/>
    </row>
    <row r="10" spans="1:4">
      <c r="A10" s="3" t="s">
        <v>74</v>
      </c>
      <c r="B10" s="3" t="s">
        <v>70</v>
      </c>
      <c r="C10">
        <v>2128</v>
      </c>
      <c r="D10">
        <v>69260</v>
      </c>
    </row>
    <row r="11" spans="1:4">
      <c r="A11" s="3"/>
      <c r="B11" s="3" t="s">
        <v>71</v>
      </c>
      <c r="C11">
        <v>2241</v>
      </c>
      <c r="D11">
        <v>72214</v>
      </c>
    </row>
    <row r="12" spans="1:4">
      <c r="A12" s="3"/>
      <c r="B12" s="3" t="s">
        <v>23</v>
      </c>
      <c r="C12">
        <v>4369</v>
      </c>
      <c r="D12">
        <v>141474</v>
      </c>
    </row>
    <row r="13" spans="1:4">
      <c r="A13" s="3"/>
      <c r="B13" s="3" t="s">
        <v>392</v>
      </c>
      <c r="C13">
        <v>5.5</v>
      </c>
      <c r="D13">
        <v>5.9</v>
      </c>
    </row>
    <row r="14" spans="1:4">
      <c r="A14" s="3"/>
      <c r="B14" s="3"/>
    </row>
    <row r="15" spans="1:4">
      <c r="A15" s="3" t="s">
        <v>75</v>
      </c>
      <c r="B15" s="3" t="s">
        <v>70</v>
      </c>
      <c r="C15">
        <v>533</v>
      </c>
      <c r="D15">
        <v>17680</v>
      </c>
    </row>
    <row r="16" spans="1:4">
      <c r="A16" s="3"/>
      <c r="B16" s="3" t="s">
        <v>71</v>
      </c>
      <c r="C16">
        <v>763</v>
      </c>
      <c r="D16">
        <v>23184</v>
      </c>
    </row>
    <row r="17" spans="1:4">
      <c r="A17" s="3"/>
      <c r="B17" s="3" t="s">
        <v>23</v>
      </c>
      <c r="C17">
        <v>1296</v>
      </c>
      <c r="D17">
        <v>40864</v>
      </c>
    </row>
    <row r="18" spans="1:4">
      <c r="A18" s="3"/>
      <c r="B18" s="3" t="s">
        <v>394</v>
      </c>
      <c r="C18">
        <v>1.6</v>
      </c>
      <c r="D18">
        <v>1.7</v>
      </c>
    </row>
    <row r="19" spans="1:4">
      <c r="A19" s="3"/>
      <c r="B19" s="3"/>
    </row>
    <row r="20" spans="1:4">
      <c r="A20" s="3" t="s">
        <v>76</v>
      </c>
      <c r="B20" s="3" t="s">
        <v>70</v>
      </c>
      <c r="C20">
        <v>4487</v>
      </c>
      <c r="D20">
        <v>179487</v>
      </c>
    </row>
    <row r="21" spans="1:4">
      <c r="A21" s="3"/>
      <c r="B21" s="3" t="s">
        <v>71</v>
      </c>
      <c r="C21">
        <v>4698</v>
      </c>
      <c r="D21">
        <v>186833</v>
      </c>
    </row>
    <row r="22" spans="1:4">
      <c r="A22" s="3"/>
      <c r="B22" s="3" t="s">
        <v>23</v>
      </c>
      <c r="C22">
        <v>9185</v>
      </c>
      <c r="D22">
        <v>366320</v>
      </c>
    </row>
    <row r="23" spans="1:4">
      <c r="A23" s="3"/>
      <c r="B23" s="3" t="s">
        <v>395</v>
      </c>
      <c r="C23">
        <v>11.5</v>
      </c>
      <c r="D23">
        <v>15.3</v>
      </c>
    </row>
    <row r="24" spans="1:4">
      <c r="A24" s="3"/>
      <c r="B24" s="3"/>
    </row>
    <row r="25" spans="1:4">
      <c r="A25" s="3" t="s">
        <v>77</v>
      </c>
      <c r="B25" s="3" t="s">
        <v>70</v>
      </c>
      <c r="C25">
        <v>1294</v>
      </c>
      <c r="D25">
        <v>45198</v>
      </c>
    </row>
    <row r="26" spans="1:4">
      <c r="A26" s="3"/>
      <c r="B26" s="3" t="s">
        <v>71</v>
      </c>
      <c r="C26">
        <v>1601</v>
      </c>
      <c r="D26">
        <v>54618</v>
      </c>
    </row>
    <row r="27" spans="1:4">
      <c r="A27" s="3"/>
      <c r="B27" s="3" t="s">
        <v>23</v>
      </c>
      <c r="C27">
        <v>2895</v>
      </c>
      <c r="D27">
        <v>99816</v>
      </c>
    </row>
    <row r="28" spans="1:4">
      <c r="A28" s="3"/>
      <c r="B28" s="3" t="s">
        <v>396</v>
      </c>
      <c r="C28">
        <v>3.6</v>
      </c>
      <c r="D28">
        <v>4.2</v>
      </c>
    </row>
    <row r="29" spans="1:4">
      <c r="A29" s="3"/>
      <c r="B29" s="3"/>
    </row>
    <row r="30" spans="1:4">
      <c r="A30" s="3" t="s">
        <v>78</v>
      </c>
      <c r="B30" s="3" t="s">
        <v>70</v>
      </c>
      <c r="C30">
        <v>145</v>
      </c>
      <c r="D30">
        <v>5343</v>
      </c>
    </row>
    <row r="31" spans="1:4">
      <c r="A31" s="3"/>
      <c r="B31" s="3" t="s">
        <v>71</v>
      </c>
      <c r="C31">
        <v>209</v>
      </c>
      <c r="D31">
        <v>6383</v>
      </c>
    </row>
    <row r="32" spans="1:4">
      <c r="A32" s="3"/>
      <c r="B32" s="3" t="s">
        <v>23</v>
      </c>
      <c r="C32">
        <v>354</v>
      </c>
      <c r="D32">
        <v>11726</v>
      </c>
    </row>
    <row r="33" spans="1:4">
      <c r="A33" s="3"/>
      <c r="B33" s="3" t="s">
        <v>397</v>
      </c>
      <c r="C33">
        <v>0.4</v>
      </c>
      <c r="D33">
        <v>0.5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9" sqref="A9"/>
    </sheetView>
  </sheetViews>
  <sheetFormatPr defaultColWidth="8.77734375" defaultRowHeight="14.4"/>
  <sheetData>
    <row r="1" spans="1:4" ht="18">
      <c r="A1" s="24">
        <v>84</v>
      </c>
      <c r="B1" s="24" t="s">
        <v>375</v>
      </c>
    </row>
    <row r="2" spans="1:4">
      <c r="A2" t="s">
        <v>374</v>
      </c>
    </row>
    <row r="4" spans="1:4">
      <c r="C4" s="3" t="s">
        <v>0</v>
      </c>
      <c r="D4" s="3" t="s">
        <v>1</v>
      </c>
    </row>
    <row r="6" spans="1:4">
      <c r="A6" s="3" t="s">
        <v>119</v>
      </c>
      <c r="B6" s="3" t="s">
        <v>6</v>
      </c>
      <c r="D6">
        <v>136000</v>
      </c>
    </row>
    <row r="7" spans="1:4">
      <c r="A7" s="3"/>
      <c r="B7" s="3" t="s">
        <v>7</v>
      </c>
      <c r="D7">
        <v>18000</v>
      </c>
    </row>
    <row r="8" spans="1:4">
      <c r="A8" s="3"/>
      <c r="B8" s="3"/>
    </row>
    <row r="9" spans="1:4">
      <c r="A9" s="3" t="s">
        <v>120</v>
      </c>
      <c r="B9" s="3" t="s">
        <v>6</v>
      </c>
      <c r="D9">
        <v>2000</v>
      </c>
    </row>
    <row r="10" spans="1:4">
      <c r="A10" s="3"/>
      <c r="B10" s="3" t="s">
        <v>7</v>
      </c>
      <c r="D10">
        <v>0</v>
      </c>
    </row>
    <row r="11" spans="1:4">
      <c r="A11" s="3"/>
      <c r="B11" s="3"/>
    </row>
    <row r="12" spans="1:4">
      <c r="A12" s="3" t="s">
        <v>121</v>
      </c>
      <c r="B12" s="3" t="s">
        <v>6</v>
      </c>
      <c r="D12">
        <v>12000</v>
      </c>
    </row>
    <row r="13" spans="1:4">
      <c r="A13" s="3"/>
      <c r="B13" s="3" t="s">
        <v>7</v>
      </c>
      <c r="D13">
        <v>1000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5" workbookViewId="0">
      <selection activeCell="V42" sqref="V42"/>
    </sheetView>
  </sheetViews>
  <sheetFormatPr defaultColWidth="8.77734375" defaultRowHeight="14.4"/>
  <sheetData>
    <row r="1" spans="1:19" ht="18">
      <c r="A1" s="1">
        <v>85</v>
      </c>
      <c r="B1" s="1" t="s">
        <v>122</v>
      </c>
    </row>
    <row r="2" spans="1:19">
      <c r="A2" t="s">
        <v>380</v>
      </c>
    </row>
    <row r="4" spans="1:19" s="3" customFormat="1">
      <c r="A4" s="3" t="s">
        <v>361</v>
      </c>
      <c r="B4" s="3" t="s">
        <v>279</v>
      </c>
      <c r="F4" s="3" t="s">
        <v>362</v>
      </c>
      <c r="G4" s="3" t="s">
        <v>281</v>
      </c>
      <c r="K4" s="3" t="s">
        <v>363</v>
      </c>
      <c r="L4" s="3" t="s">
        <v>283</v>
      </c>
      <c r="P4" s="3" t="s">
        <v>364</v>
      </c>
      <c r="Q4" s="3" t="s">
        <v>296</v>
      </c>
    </row>
    <row r="5" spans="1:19">
      <c r="A5" s="3"/>
      <c r="B5" s="3" t="s">
        <v>0</v>
      </c>
      <c r="C5" s="3" t="s">
        <v>1</v>
      </c>
      <c r="D5" s="3"/>
      <c r="E5" s="3"/>
      <c r="F5" s="3"/>
      <c r="G5" s="3" t="s">
        <v>0</v>
      </c>
      <c r="H5" s="3" t="s">
        <v>1</v>
      </c>
      <c r="I5" s="3"/>
      <c r="J5" s="3"/>
      <c r="K5" s="3"/>
      <c r="L5" s="3" t="s">
        <v>0</v>
      </c>
      <c r="M5" s="3" t="s">
        <v>1</v>
      </c>
      <c r="N5" s="3"/>
      <c r="O5" s="3"/>
      <c r="P5" s="3"/>
      <c r="Q5" s="3" t="s">
        <v>0</v>
      </c>
      <c r="R5" s="3" t="s">
        <v>1</v>
      </c>
      <c r="S5" s="3"/>
    </row>
    <row r="6" spans="1:19">
      <c r="A6" s="3" t="s">
        <v>6</v>
      </c>
      <c r="B6">
        <v>10.199999999999999</v>
      </c>
      <c r="C6">
        <v>11</v>
      </c>
      <c r="F6" s="3" t="s">
        <v>12</v>
      </c>
      <c r="G6" s="6">
        <v>8.9</v>
      </c>
      <c r="H6" s="6">
        <v>10</v>
      </c>
      <c r="K6" s="3" t="s">
        <v>13</v>
      </c>
      <c r="L6">
        <v>4.9000000000000004</v>
      </c>
      <c r="M6">
        <v>4</v>
      </c>
      <c r="P6" s="3" t="s">
        <v>14</v>
      </c>
      <c r="Q6">
        <v>9.8000000000000007</v>
      </c>
      <c r="R6">
        <v>10</v>
      </c>
    </row>
    <row r="7" spans="1:19">
      <c r="A7" s="3" t="s">
        <v>7</v>
      </c>
      <c r="B7">
        <v>8.1</v>
      </c>
      <c r="C7">
        <v>9</v>
      </c>
      <c r="F7" s="3" t="s">
        <v>17</v>
      </c>
      <c r="G7" s="6">
        <v>10.9</v>
      </c>
      <c r="H7" s="6" t="s">
        <v>18</v>
      </c>
      <c r="K7" s="3" t="s">
        <v>19</v>
      </c>
      <c r="L7">
        <v>4.2</v>
      </c>
      <c r="M7">
        <v>7</v>
      </c>
      <c r="P7" s="3" t="s">
        <v>20</v>
      </c>
      <c r="Q7">
        <v>8.8000000000000007</v>
      </c>
      <c r="R7">
        <v>11</v>
      </c>
    </row>
    <row r="8" spans="1:19">
      <c r="A8" s="3" t="s">
        <v>23</v>
      </c>
      <c r="B8">
        <v>9.1999999999999993</v>
      </c>
      <c r="C8">
        <v>10</v>
      </c>
      <c r="F8" s="3" t="s">
        <v>24</v>
      </c>
      <c r="G8" s="6" t="s">
        <v>18</v>
      </c>
      <c r="H8" s="6">
        <v>8</v>
      </c>
      <c r="K8" s="3" t="s">
        <v>25</v>
      </c>
      <c r="L8">
        <v>13.4</v>
      </c>
      <c r="M8">
        <v>15</v>
      </c>
      <c r="P8" s="3" t="s">
        <v>26</v>
      </c>
      <c r="Q8">
        <v>9.4</v>
      </c>
      <c r="R8">
        <v>9</v>
      </c>
    </row>
    <row r="9" spans="1:19">
      <c r="F9" s="3" t="s">
        <v>30</v>
      </c>
      <c r="G9" s="6" t="s">
        <v>18</v>
      </c>
      <c r="H9" s="6">
        <v>11</v>
      </c>
      <c r="K9" s="3" t="s">
        <v>31</v>
      </c>
      <c r="L9">
        <v>8.6</v>
      </c>
      <c r="M9">
        <v>11</v>
      </c>
      <c r="P9" s="3" t="s">
        <v>23</v>
      </c>
      <c r="Q9">
        <v>9.1999999999999993</v>
      </c>
      <c r="R9">
        <v>10</v>
      </c>
    </row>
    <row r="10" spans="1:19">
      <c r="F10" s="3" t="s">
        <v>34</v>
      </c>
      <c r="G10" s="6" t="s">
        <v>18</v>
      </c>
      <c r="H10" s="6">
        <v>9</v>
      </c>
      <c r="K10" s="3" t="s">
        <v>23</v>
      </c>
      <c r="L10">
        <v>9.1999999999999993</v>
      </c>
      <c r="M10">
        <v>10</v>
      </c>
    </row>
    <row r="11" spans="1:19">
      <c r="F11" s="3" t="s">
        <v>23</v>
      </c>
      <c r="G11" s="6">
        <v>9.1999999999999993</v>
      </c>
      <c r="H11" s="6">
        <v>10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S33" sqref="S33"/>
    </sheetView>
  </sheetViews>
  <sheetFormatPr defaultColWidth="8.77734375" defaultRowHeight="14.4"/>
  <sheetData>
    <row r="1" spans="1:8" ht="18">
      <c r="A1" s="15">
        <v>86</v>
      </c>
      <c r="B1" s="15" t="s">
        <v>123</v>
      </c>
      <c r="C1" s="4"/>
      <c r="D1" s="4"/>
    </row>
    <row r="2" spans="1:8">
      <c r="A2" s="25" t="s">
        <v>381</v>
      </c>
      <c r="B2" s="4"/>
      <c r="C2" s="4"/>
      <c r="D2" s="4"/>
    </row>
    <row r="3" spans="1:8">
      <c r="A3" s="26"/>
    </row>
    <row r="4" spans="1:8" s="3" customFormat="1">
      <c r="A4" s="3" t="s">
        <v>387</v>
      </c>
      <c r="B4" s="3" t="s">
        <v>365</v>
      </c>
      <c r="F4" s="3" t="s">
        <v>217</v>
      </c>
    </row>
    <row r="5" spans="1:8">
      <c r="C5" s="3" t="s">
        <v>0</v>
      </c>
      <c r="D5" s="3" t="s">
        <v>1</v>
      </c>
      <c r="G5" t="s">
        <v>0</v>
      </c>
      <c r="H5" t="s">
        <v>1</v>
      </c>
    </row>
    <row r="6" spans="1:8">
      <c r="A6" s="3" t="s">
        <v>124</v>
      </c>
      <c r="B6" s="3" t="s">
        <v>6</v>
      </c>
      <c r="C6">
        <v>840</v>
      </c>
      <c r="D6" s="16">
        <v>28038</v>
      </c>
      <c r="G6">
        <v>25409</v>
      </c>
    </row>
    <row r="7" spans="1:8">
      <c r="A7" s="3"/>
      <c r="B7" s="3" t="s">
        <v>7</v>
      </c>
      <c r="C7">
        <v>631</v>
      </c>
      <c r="D7">
        <v>21064</v>
      </c>
      <c r="G7">
        <v>24911</v>
      </c>
    </row>
    <row r="8" spans="1:8">
      <c r="A8" s="3" t="s">
        <v>125</v>
      </c>
      <c r="B8" s="3" t="s">
        <v>6</v>
      </c>
      <c r="C8">
        <v>3007</v>
      </c>
      <c r="D8">
        <v>81444</v>
      </c>
      <c r="G8">
        <v>10776</v>
      </c>
    </row>
    <row r="9" spans="1:8">
      <c r="A9" s="3"/>
      <c r="B9" s="3" t="s">
        <v>7</v>
      </c>
      <c r="C9">
        <v>1358</v>
      </c>
      <c r="D9">
        <v>35773</v>
      </c>
      <c r="G9">
        <v>7135</v>
      </c>
    </row>
    <row r="11" spans="1:8" s="3" customFormat="1">
      <c r="A11" s="3" t="s">
        <v>367</v>
      </c>
      <c r="F11" s="3" t="s">
        <v>218</v>
      </c>
    </row>
    <row r="12" spans="1:8">
      <c r="B12" s="3" t="s">
        <v>0</v>
      </c>
      <c r="C12" s="3" t="s">
        <v>1</v>
      </c>
      <c r="G12" t="s">
        <v>15</v>
      </c>
      <c r="H12" t="s">
        <v>36</v>
      </c>
    </row>
    <row r="13" spans="1:8">
      <c r="A13" s="3" t="s">
        <v>124</v>
      </c>
      <c r="B13">
        <v>57</v>
      </c>
      <c r="C13">
        <v>57.1</v>
      </c>
      <c r="G13" s="14">
        <f>C6/G6*100</f>
        <v>3.3059152268881107</v>
      </c>
      <c r="H13" s="14">
        <f>C7/G7*100</f>
        <v>2.5330175424511259</v>
      </c>
    </row>
    <row r="14" spans="1:8">
      <c r="A14" s="3" t="s">
        <v>125</v>
      </c>
      <c r="B14">
        <v>68.900000000000006</v>
      </c>
      <c r="C14">
        <v>69.5</v>
      </c>
      <c r="G14" s="14">
        <f>C8/G8*100</f>
        <v>27.904602821083891</v>
      </c>
      <c r="H14" s="14">
        <f>C9/G9*100</f>
        <v>19.032936229852837</v>
      </c>
    </row>
    <row r="16" spans="1:8">
      <c r="A16" s="27"/>
      <c r="B16" s="27"/>
      <c r="C16" s="28"/>
      <c r="D16" s="28"/>
      <c r="E16" s="28"/>
      <c r="F16" s="28"/>
      <c r="G16" s="28"/>
    </row>
    <row r="17" spans="1:10">
      <c r="A17" s="27"/>
      <c r="B17" s="27"/>
      <c r="C17" s="28"/>
      <c r="D17" s="28"/>
      <c r="E17" s="28"/>
      <c r="F17" s="28"/>
      <c r="G17" s="28"/>
    </row>
    <row r="18" spans="1:10">
      <c r="A18" s="27"/>
      <c r="B18" s="27"/>
      <c r="C18" s="28"/>
      <c r="D18" s="28"/>
      <c r="E18" s="28"/>
      <c r="F18" s="28"/>
      <c r="G18" s="28"/>
    </row>
    <row r="19" spans="1:10" s="3" customFormat="1">
      <c r="A19" s="3" t="s">
        <v>388</v>
      </c>
      <c r="B19" s="35" t="s">
        <v>188</v>
      </c>
      <c r="C19" s="68"/>
      <c r="D19" s="68"/>
      <c r="E19" s="68"/>
      <c r="F19" s="68"/>
      <c r="G19" s="68"/>
    </row>
    <row r="20" spans="1:10">
      <c r="A20" s="27" t="s">
        <v>126</v>
      </c>
      <c r="B20" s="27" t="s">
        <v>127</v>
      </c>
      <c r="C20" s="35" t="s">
        <v>366</v>
      </c>
      <c r="D20" s="28"/>
      <c r="E20" s="28"/>
      <c r="F20" s="28"/>
      <c r="G20" s="28"/>
    </row>
    <row r="21" spans="1:10">
      <c r="A21" s="28"/>
      <c r="B21" s="28"/>
      <c r="C21" s="28">
        <v>-9</v>
      </c>
      <c r="D21" s="28" t="s">
        <v>128</v>
      </c>
      <c r="E21" s="28" t="s">
        <v>129</v>
      </c>
      <c r="F21" s="28" t="s">
        <v>130</v>
      </c>
      <c r="G21" s="28" t="s">
        <v>23</v>
      </c>
    </row>
    <row r="22" spans="1:10">
      <c r="A22" s="28" t="s">
        <v>131</v>
      </c>
      <c r="B22" s="28" t="s">
        <v>6</v>
      </c>
      <c r="C22" s="29">
        <v>361</v>
      </c>
      <c r="D22" s="29">
        <v>153</v>
      </c>
      <c r="E22" s="29">
        <v>142</v>
      </c>
      <c r="F22" s="29">
        <v>180</v>
      </c>
      <c r="G22" s="29">
        <v>840</v>
      </c>
      <c r="H22" s="16"/>
    </row>
    <row r="23" spans="1:10">
      <c r="A23" s="28"/>
      <c r="B23" s="28" t="s">
        <v>7</v>
      </c>
      <c r="C23" s="29">
        <v>278</v>
      </c>
      <c r="D23" s="29">
        <v>107</v>
      </c>
      <c r="E23" s="29">
        <v>93</v>
      </c>
      <c r="F23" s="29">
        <v>150</v>
      </c>
      <c r="G23" s="29">
        <v>631</v>
      </c>
    </row>
    <row r="24" spans="1:10">
      <c r="A24" s="28" t="s">
        <v>132</v>
      </c>
      <c r="B24" s="28" t="s">
        <v>6</v>
      </c>
      <c r="C24" s="29">
        <v>1630</v>
      </c>
      <c r="D24" s="29">
        <v>702</v>
      </c>
      <c r="E24" s="29">
        <v>670</v>
      </c>
      <c r="F24" s="29">
        <v>816</v>
      </c>
      <c r="G24" s="29">
        <v>3847</v>
      </c>
      <c r="J24" t="s">
        <v>43</v>
      </c>
    </row>
    <row r="25" spans="1:10">
      <c r="A25" s="28"/>
      <c r="B25" s="28" t="s">
        <v>7</v>
      </c>
      <c r="C25" s="29">
        <v>934</v>
      </c>
      <c r="D25" s="29">
        <v>334</v>
      </c>
      <c r="E25" s="29">
        <v>296</v>
      </c>
      <c r="F25" s="29">
        <v>415</v>
      </c>
      <c r="G25" s="29">
        <v>1989</v>
      </c>
    </row>
    <row r="26" spans="1:10">
      <c r="A26" s="28" t="s">
        <v>133</v>
      </c>
      <c r="B26" s="28" t="s">
        <v>6</v>
      </c>
      <c r="C26" s="29">
        <v>1269</v>
      </c>
      <c r="D26" s="29">
        <v>549</v>
      </c>
      <c r="E26" s="29">
        <v>528</v>
      </c>
      <c r="F26" s="29">
        <v>636</v>
      </c>
      <c r="G26" s="29">
        <v>3007</v>
      </c>
    </row>
    <row r="27" spans="1:10">
      <c r="A27" s="28"/>
      <c r="B27" s="28" t="s">
        <v>7</v>
      </c>
      <c r="C27" s="29">
        <v>656</v>
      </c>
      <c r="D27" s="29">
        <v>227</v>
      </c>
      <c r="E27" s="29">
        <v>203</v>
      </c>
      <c r="F27" s="29">
        <v>265</v>
      </c>
      <c r="G27" s="29">
        <v>1358</v>
      </c>
    </row>
    <row r="29" spans="1:10">
      <c r="C29" s="49"/>
      <c r="D29" s="49"/>
      <c r="E29" s="49"/>
      <c r="F29" s="49"/>
      <c r="I29" t="s">
        <v>43</v>
      </c>
    </row>
    <row r="30" spans="1:10">
      <c r="C30" s="49"/>
      <c r="D30" s="49"/>
      <c r="E30" s="49"/>
      <c r="F30" s="49"/>
    </row>
    <row r="31" spans="1:10">
      <c r="C31" s="49"/>
      <c r="D31" s="49"/>
      <c r="E31" s="49"/>
      <c r="F31" s="49"/>
    </row>
    <row r="32" spans="1:10">
      <c r="C32" s="49"/>
      <c r="D32" s="49"/>
      <c r="E32" s="49"/>
      <c r="F32" s="49"/>
    </row>
    <row r="33" spans="3:6">
      <c r="C33" s="49"/>
      <c r="D33" s="49"/>
      <c r="E33" s="49"/>
      <c r="F33" s="49"/>
    </row>
    <row r="34" spans="3:6">
      <c r="C34" s="49"/>
      <c r="D34" s="49"/>
      <c r="E34" s="49"/>
      <c r="F34" s="4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R33" sqref="R33"/>
    </sheetView>
  </sheetViews>
  <sheetFormatPr defaultColWidth="8.77734375" defaultRowHeight="14.4"/>
  <cols>
    <col min="2" max="2" width="19.44140625" customWidth="1"/>
  </cols>
  <sheetData>
    <row r="1" spans="1:6" ht="18">
      <c r="A1" s="1">
        <v>67</v>
      </c>
      <c r="B1" s="1" t="s">
        <v>79</v>
      </c>
    </row>
    <row r="2" spans="1:6">
      <c r="A2" t="s">
        <v>80</v>
      </c>
    </row>
    <row r="4" spans="1:6">
      <c r="A4" s="3" t="s">
        <v>385</v>
      </c>
      <c r="B4" s="3" t="s">
        <v>81</v>
      </c>
      <c r="C4" s="3"/>
      <c r="D4" s="3"/>
      <c r="E4" s="3" t="s">
        <v>384</v>
      </c>
    </row>
    <row r="5" spans="1:6">
      <c r="A5" s="3"/>
      <c r="B5" s="3"/>
      <c r="C5" s="3" t="s">
        <v>0</v>
      </c>
      <c r="D5" s="3" t="s">
        <v>1</v>
      </c>
      <c r="E5" s="3" t="s">
        <v>0</v>
      </c>
      <c r="F5" s="3" t="s">
        <v>1</v>
      </c>
    </row>
    <row r="6" spans="1:6">
      <c r="A6" s="3"/>
      <c r="B6" s="3" t="s">
        <v>82</v>
      </c>
      <c r="C6" s="16">
        <v>31342</v>
      </c>
      <c r="D6">
        <v>888726</v>
      </c>
      <c r="E6" s="70">
        <f>C6/C11*100</f>
        <v>72.946050365405199</v>
      </c>
      <c r="F6" s="70">
        <f>D6/D11*100</f>
        <v>67.900146079983372</v>
      </c>
    </row>
    <row r="7" spans="1:6">
      <c r="A7" s="3"/>
      <c r="B7" s="3" t="s">
        <v>83</v>
      </c>
      <c r="C7">
        <v>3780</v>
      </c>
      <c r="D7">
        <v>123479</v>
      </c>
      <c r="E7" s="70">
        <f>C7/C11*100</f>
        <v>8.7976539589442826</v>
      </c>
      <c r="F7" s="70">
        <f>D7/D11*100</f>
        <v>9.4340011857538411</v>
      </c>
    </row>
    <row r="8" spans="1:6">
      <c r="A8" s="3"/>
      <c r="B8" s="3" t="s">
        <v>76</v>
      </c>
      <c r="C8">
        <v>5749</v>
      </c>
      <c r="D8">
        <v>223951</v>
      </c>
      <c r="E8" s="70">
        <f>C8/C11*100</f>
        <v>13.380347251314994</v>
      </c>
      <c r="F8" s="70">
        <f>D8/D11*100</f>
        <v>17.110229266116168</v>
      </c>
    </row>
    <row r="9" spans="1:6">
      <c r="A9" s="3"/>
      <c r="B9" s="3" t="s">
        <v>77</v>
      </c>
      <c r="C9">
        <v>1941</v>
      </c>
      <c r="D9">
        <v>68255</v>
      </c>
      <c r="E9" s="70">
        <f>C9/C11*100</f>
        <v>4.5175254852674209</v>
      </c>
      <c r="F9" s="70">
        <f>D9/D11*100</f>
        <v>5.2147956408266047</v>
      </c>
    </row>
    <row r="10" spans="1:6">
      <c r="A10" s="3"/>
      <c r="B10" s="3" t="s">
        <v>84</v>
      </c>
      <c r="C10">
        <v>154</v>
      </c>
      <c r="D10">
        <v>4461</v>
      </c>
      <c r="E10" s="70">
        <f>C10/C11*100</f>
        <v>0.35842293906810035</v>
      </c>
      <c r="F10" s="70">
        <f>D10/D11*100</f>
        <v>0.34082782732001293</v>
      </c>
    </row>
    <row r="11" spans="1:6">
      <c r="B11" s="3" t="s">
        <v>85</v>
      </c>
      <c r="C11" s="16">
        <v>42966</v>
      </c>
      <c r="D11">
        <v>1308872</v>
      </c>
    </row>
    <row r="13" spans="1:6">
      <c r="A13" s="3" t="s">
        <v>386</v>
      </c>
      <c r="B13" s="17" t="s">
        <v>86</v>
      </c>
    </row>
    <row r="14" spans="1:6">
      <c r="A14" s="18"/>
      <c r="B14" s="18"/>
      <c r="C14" s="3" t="s">
        <v>0</v>
      </c>
      <c r="D14" s="3" t="s">
        <v>1</v>
      </c>
    </row>
    <row r="15" spans="1:6">
      <c r="A15" s="19"/>
      <c r="B15" s="20" t="s">
        <v>82</v>
      </c>
      <c r="C15" s="21">
        <v>1.9</v>
      </c>
      <c r="D15" s="14">
        <v>1.9</v>
      </c>
    </row>
    <row r="16" spans="1:6">
      <c r="A16" s="18"/>
      <c r="B16" s="3" t="s">
        <v>83</v>
      </c>
      <c r="C16">
        <v>2.1</v>
      </c>
      <c r="D16">
        <v>2.1</v>
      </c>
    </row>
    <row r="17" spans="1:4">
      <c r="A17" s="18"/>
      <c r="B17" s="3" t="s">
        <v>76</v>
      </c>
      <c r="C17">
        <v>1.6</v>
      </c>
      <c r="D17">
        <v>1.6</v>
      </c>
    </row>
    <row r="18" spans="1:4">
      <c r="A18" s="18"/>
      <c r="B18" s="3" t="s">
        <v>77</v>
      </c>
      <c r="C18">
        <v>1.5</v>
      </c>
      <c r="D18">
        <v>1.5</v>
      </c>
    </row>
    <row r="19" spans="1:4">
      <c r="A19" s="18"/>
      <c r="B19" s="3" t="s">
        <v>84</v>
      </c>
      <c r="C19">
        <v>1.3</v>
      </c>
      <c r="D19">
        <v>1.3</v>
      </c>
    </row>
    <row r="20" spans="1:4">
      <c r="A20" s="18"/>
      <c r="B20" s="3" t="s">
        <v>85</v>
      </c>
      <c r="C20" s="22">
        <v>1.9</v>
      </c>
      <c r="D20">
        <v>1.8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M15"/>
  <sheetViews>
    <sheetView zoomScale="141" workbookViewId="0">
      <pane ySplit="6" topLeftCell="A7" activePane="bottomLeft" state="frozen"/>
      <selection pane="bottomLeft" activeCell="K29" sqref="K29"/>
    </sheetView>
  </sheetViews>
  <sheetFormatPr defaultColWidth="9" defaultRowHeight="14.4"/>
  <cols>
    <col min="1" max="1" width="17.21875" style="28" customWidth="1"/>
    <col min="2" max="11" width="7.77734375" style="28" customWidth="1"/>
    <col min="12" max="16384" width="9" style="28"/>
  </cols>
  <sheetData>
    <row r="1" spans="1:13" s="39" customFormat="1" ht="21.75" customHeight="1">
      <c r="A1" s="37">
        <v>68</v>
      </c>
      <c r="B1" s="37" t="s">
        <v>190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9" customFormat="1" ht="21.75" customHeight="1">
      <c r="A2" s="69" t="s">
        <v>389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9" customFormat="1" ht="13.5" customHeight="1">
      <c r="A3" s="4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9" customFormat="1" ht="13.5" customHeight="1" thickBot="1">
      <c r="A4" s="4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41" customFormat="1" ht="16.5" customHeight="1">
      <c r="A5" s="72" t="s">
        <v>191</v>
      </c>
      <c r="B5" s="74" t="s">
        <v>192</v>
      </c>
      <c r="C5" s="74" t="s">
        <v>192</v>
      </c>
      <c r="D5" s="74" t="s">
        <v>193</v>
      </c>
      <c r="E5" s="74" t="s">
        <v>193</v>
      </c>
      <c r="F5" s="74" t="s">
        <v>194</v>
      </c>
      <c r="G5" s="74" t="s">
        <v>194</v>
      </c>
      <c r="H5" s="74" t="s">
        <v>195</v>
      </c>
      <c r="I5" s="74" t="s">
        <v>195</v>
      </c>
      <c r="J5" s="71" t="s">
        <v>196</v>
      </c>
      <c r="K5" s="71" t="s">
        <v>196</v>
      </c>
    </row>
    <row r="6" spans="1:13" s="41" customFormat="1" ht="18" customHeight="1" thickBot="1">
      <c r="A6" s="73"/>
      <c r="B6" s="51" t="s">
        <v>197</v>
      </c>
      <c r="C6" s="52" t="s">
        <v>134</v>
      </c>
      <c r="D6" s="53" t="s">
        <v>197</v>
      </c>
      <c r="E6" s="54" t="s">
        <v>134</v>
      </c>
      <c r="F6" s="55" t="s">
        <v>197</v>
      </c>
      <c r="G6" s="54" t="s">
        <v>134</v>
      </c>
      <c r="H6" s="55" t="s">
        <v>197</v>
      </c>
      <c r="I6" s="54" t="s">
        <v>134</v>
      </c>
      <c r="J6" s="55" t="s">
        <v>197</v>
      </c>
      <c r="K6" s="56" t="s">
        <v>134</v>
      </c>
    </row>
    <row r="7" spans="1:13" s="42" customFormat="1" ht="10.8" thickTop="1">
      <c r="A7" s="57" t="s">
        <v>135</v>
      </c>
      <c r="B7" s="58">
        <v>2889</v>
      </c>
      <c r="C7" s="59">
        <v>82.9</v>
      </c>
      <c r="D7" s="58">
        <v>2495</v>
      </c>
      <c r="E7" s="59">
        <v>71.599999999999994</v>
      </c>
      <c r="F7" s="60">
        <v>2091</v>
      </c>
      <c r="G7" s="61">
        <v>60.2</v>
      </c>
      <c r="H7" s="58">
        <v>1226</v>
      </c>
      <c r="I7" s="59">
        <v>35.4</v>
      </c>
      <c r="J7" s="60">
        <v>603</v>
      </c>
      <c r="K7" s="61">
        <v>17.5</v>
      </c>
    </row>
    <row r="8" spans="1:13" s="41" customFormat="1" ht="10.199999999999999">
      <c r="A8" s="57" t="s">
        <v>198</v>
      </c>
      <c r="B8" s="58">
        <v>107</v>
      </c>
      <c r="C8" s="59">
        <v>78.099999999999994</v>
      </c>
      <c r="D8" s="58">
        <v>93</v>
      </c>
      <c r="E8" s="59">
        <v>67.400000000000006</v>
      </c>
      <c r="F8" s="60">
        <v>83</v>
      </c>
      <c r="G8" s="61">
        <v>60.1</v>
      </c>
      <c r="H8" s="58">
        <v>61</v>
      </c>
      <c r="I8" s="59">
        <v>44.2</v>
      </c>
      <c r="J8" s="60">
        <v>39</v>
      </c>
      <c r="K8" s="61">
        <v>28.9</v>
      </c>
    </row>
    <row r="9" spans="1:13" s="41" customFormat="1" ht="10.199999999999999">
      <c r="A9" s="57" t="s">
        <v>199</v>
      </c>
      <c r="B9" s="58">
        <v>933</v>
      </c>
      <c r="C9" s="59">
        <v>81.099999999999994</v>
      </c>
      <c r="D9" s="58">
        <v>797</v>
      </c>
      <c r="E9" s="59">
        <v>69.3</v>
      </c>
      <c r="F9" s="60">
        <v>677</v>
      </c>
      <c r="G9" s="61">
        <v>58.9</v>
      </c>
      <c r="H9" s="58">
        <v>439</v>
      </c>
      <c r="I9" s="59">
        <v>38.1</v>
      </c>
      <c r="J9" s="60">
        <v>246</v>
      </c>
      <c r="K9" s="61">
        <v>21.4</v>
      </c>
    </row>
    <row r="10" spans="1:13" s="41" customFormat="1" ht="10.199999999999999">
      <c r="A10" s="57" t="s">
        <v>200</v>
      </c>
      <c r="B10" s="58">
        <v>167</v>
      </c>
      <c r="C10" s="59">
        <v>83.5</v>
      </c>
      <c r="D10" s="58">
        <v>145</v>
      </c>
      <c r="E10" s="59">
        <v>72.5</v>
      </c>
      <c r="F10" s="60">
        <v>122</v>
      </c>
      <c r="G10" s="61">
        <v>61</v>
      </c>
      <c r="H10" s="58">
        <v>65</v>
      </c>
      <c r="I10" s="59">
        <v>32.5</v>
      </c>
      <c r="J10" s="60">
        <v>37</v>
      </c>
      <c r="K10" s="61">
        <v>18.5</v>
      </c>
    </row>
    <row r="11" spans="1:13" s="41" customFormat="1" ht="10.199999999999999">
      <c r="A11" s="57" t="s">
        <v>201</v>
      </c>
      <c r="B11" s="58">
        <v>390</v>
      </c>
      <c r="C11" s="59">
        <v>83.2</v>
      </c>
      <c r="D11" s="58">
        <v>341</v>
      </c>
      <c r="E11" s="59">
        <v>72.7</v>
      </c>
      <c r="F11" s="60">
        <v>281</v>
      </c>
      <c r="G11" s="61">
        <v>60</v>
      </c>
      <c r="H11" s="58">
        <v>179</v>
      </c>
      <c r="I11" s="59">
        <v>38.200000000000003</v>
      </c>
      <c r="J11" s="60">
        <v>88</v>
      </c>
      <c r="K11" s="61">
        <v>18.899999999999999</v>
      </c>
    </row>
    <row r="12" spans="1:13" s="41" customFormat="1" ht="10.199999999999999">
      <c r="A12" s="62" t="s">
        <v>202</v>
      </c>
      <c r="B12" s="63">
        <v>545</v>
      </c>
      <c r="C12" s="64">
        <v>83.6</v>
      </c>
      <c r="D12" s="63">
        <v>475</v>
      </c>
      <c r="E12" s="64">
        <v>72.900000000000006</v>
      </c>
      <c r="F12" s="65">
        <v>398</v>
      </c>
      <c r="G12" s="66">
        <v>61</v>
      </c>
      <c r="H12" s="63">
        <v>236</v>
      </c>
      <c r="I12" s="64">
        <v>36.200000000000003</v>
      </c>
      <c r="J12" s="65">
        <v>108</v>
      </c>
      <c r="K12" s="66">
        <v>16.5</v>
      </c>
    </row>
    <row r="13" spans="1:13" s="41" customFormat="1" ht="10.199999999999999">
      <c r="A13" s="62" t="s">
        <v>180</v>
      </c>
      <c r="B13" s="63">
        <v>747</v>
      </c>
      <c r="C13" s="64">
        <v>85.2</v>
      </c>
      <c r="D13" s="63">
        <v>644</v>
      </c>
      <c r="E13" s="64">
        <v>73.599999999999994</v>
      </c>
      <c r="F13" s="65">
        <v>530</v>
      </c>
      <c r="G13" s="66">
        <v>61.2</v>
      </c>
      <c r="H13" s="63">
        <v>246</v>
      </c>
      <c r="I13" s="64">
        <v>28.7</v>
      </c>
      <c r="J13" s="65">
        <v>85</v>
      </c>
      <c r="K13" s="66">
        <v>10.199999999999999</v>
      </c>
    </row>
    <row r="14" spans="1:13" ht="15.6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3" ht="15.6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workbookViewId="0">
      <selection activeCell="AR32" sqref="AR32"/>
    </sheetView>
  </sheetViews>
  <sheetFormatPr defaultColWidth="8.77734375" defaultRowHeight="14.4"/>
  <cols>
    <col min="1" max="2" width="13.44140625" customWidth="1"/>
    <col min="8" max="8" width="17" customWidth="1"/>
    <col min="15" max="15" width="15.21875" customWidth="1"/>
    <col min="36" max="36" width="14.21875" customWidth="1"/>
  </cols>
  <sheetData>
    <row r="1" spans="1:40" ht="18">
      <c r="A1" s="1">
        <v>69</v>
      </c>
      <c r="B1" s="1" t="s">
        <v>270</v>
      </c>
    </row>
    <row r="2" spans="1:40">
      <c r="A2" t="s">
        <v>249</v>
      </c>
    </row>
    <row r="4" spans="1:40">
      <c r="A4" t="s">
        <v>258</v>
      </c>
      <c r="B4" t="s">
        <v>259</v>
      </c>
      <c r="H4" t="s">
        <v>260</v>
      </c>
      <c r="I4" t="s">
        <v>261</v>
      </c>
      <c r="O4" t="s">
        <v>262</v>
      </c>
      <c r="P4" t="s">
        <v>263</v>
      </c>
      <c r="V4" t="s">
        <v>264</v>
      </c>
      <c r="W4" t="s">
        <v>265</v>
      </c>
      <c r="AC4" t="s">
        <v>266</v>
      </c>
      <c r="AD4" t="s">
        <v>267</v>
      </c>
      <c r="AJ4" t="s">
        <v>268</v>
      </c>
      <c r="AK4" t="s">
        <v>269</v>
      </c>
    </row>
    <row r="5" spans="1:40">
      <c r="C5" s="3" t="s">
        <v>255</v>
      </c>
      <c r="D5" s="3" t="s">
        <v>254</v>
      </c>
      <c r="E5" s="3" t="s">
        <v>253</v>
      </c>
      <c r="F5" s="3"/>
      <c r="J5" s="3" t="s">
        <v>255</v>
      </c>
      <c r="K5" s="3" t="s">
        <v>254</v>
      </c>
      <c r="L5" s="3" t="s">
        <v>253</v>
      </c>
      <c r="Q5" s="3" t="s">
        <v>255</v>
      </c>
      <c r="R5" s="3" t="s">
        <v>254</v>
      </c>
      <c r="S5" s="3" t="s">
        <v>253</v>
      </c>
      <c r="X5" s="3" t="s">
        <v>255</v>
      </c>
      <c r="Y5" s="3" t="s">
        <v>254</v>
      </c>
      <c r="Z5" s="3" t="s">
        <v>253</v>
      </c>
      <c r="AE5" s="3" t="s">
        <v>255</v>
      </c>
      <c r="AF5" s="3" t="s">
        <v>254</v>
      </c>
      <c r="AG5" s="3" t="s">
        <v>253</v>
      </c>
      <c r="AL5" s="3" t="s">
        <v>255</v>
      </c>
      <c r="AM5" s="3" t="s">
        <v>254</v>
      </c>
      <c r="AN5" s="3" t="s">
        <v>253</v>
      </c>
    </row>
    <row r="7" spans="1:40">
      <c r="A7" s="3" t="s">
        <v>239</v>
      </c>
      <c r="B7" s="3" t="s">
        <v>70</v>
      </c>
      <c r="C7">
        <v>85</v>
      </c>
      <c r="D7">
        <v>80</v>
      </c>
      <c r="E7">
        <v>54</v>
      </c>
      <c r="H7" s="3" t="s">
        <v>244</v>
      </c>
      <c r="I7" s="3" t="s">
        <v>70</v>
      </c>
      <c r="J7">
        <v>88</v>
      </c>
      <c r="K7">
        <v>70</v>
      </c>
      <c r="L7">
        <v>77</v>
      </c>
      <c r="O7" s="3" t="s">
        <v>243</v>
      </c>
      <c r="P7" s="3" t="s">
        <v>70</v>
      </c>
      <c r="Q7">
        <v>82</v>
      </c>
      <c r="R7">
        <v>75</v>
      </c>
      <c r="S7">
        <v>77</v>
      </c>
      <c r="V7" s="3" t="s">
        <v>242</v>
      </c>
      <c r="W7" s="3" t="s">
        <v>70</v>
      </c>
      <c r="X7">
        <v>88</v>
      </c>
      <c r="Y7">
        <v>77</v>
      </c>
      <c r="Z7">
        <v>75</v>
      </c>
      <c r="AC7" s="3" t="s">
        <v>241</v>
      </c>
      <c r="AD7" s="3" t="s">
        <v>70</v>
      </c>
      <c r="AE7">
        <v>82</v>
      </c>
      <c r="AF7">
        <v>73</v>
      </c>
      <c r="AG7">
        <v>73</v>
      </c>
      <c r="AJ7" s="3" t="s">
        <v>240</v>
      </c>
      <c r="AK7" s="3" t="s">
        <v>70</v>
      </c>
      <c r="AL7">
        <v>86</v>
      </c>
      <c r="AM7">
        <v>77</v>
      </c>
      <c r="AN7">
        <v>79</v>
      </c>
    </row>
    <row r="8" spans="1:40">
      <c r="A8" s="3"/>
      <c r="B8" s="3" t="s">
        <v>71</v>
      </c>
      <c r="C8">
        <v>80</v>
      </c>
      <c r="D8">
        <v>86</v>
      </c>
      <c r="E8">
        <v>67</v>
      </c>
      <c r="H8" s="3"/>
      <c r="I8" s="3" t="s">
        <v>71</v>
      </c>
      <c r="J8">
        <v>74</v>
      </c>
      <c r="K8">
        <v>74</v>
      </c>
      <c r="L8">
        <v>80</v>
      </c>
      <c r="O8" s="3"/>
      <c r="P8" s="3" t="s">
        <v>71</v>
      </c>
      <c r="Q8">
        <v>79</v>
      </c>
      <c r="R8">
        <v>84</v>
      </c>
      <c r="S8">
        <v>72</v>
      </c>
      <c r="V8" s="3"/>
      <c r="W8" s="3" t="s">
        <v>71</v>
      </c>
      <c r="X8">
        <v>87</v>
      </c>
      <c r="Y8">
        <v>82</v>
      </c>
      <c r="Z8">
        <v>74</v>
      </c>
      <c r="AC8" s="3"/>
      <c r="AD8" s="3" t="s">
        <v>71</v>
      </c>
      <c r="AE8">
        <v>76</v>
      </c>
      <c r="AF8">
        <v>74</v>
      </c>
      <c r="AG8">
        <v>77</v>
      </c>
      <c r="AJ8" s="3"/>
      <c r="AK8" s="3" t="s">
        <v>71</v>
      </c>
      <c r="AL8">
        <v>84</v>
      </c>
      <c r="AM8">
        <v>81</v>
      </c>
      <c r="AN8">
        <v>78</v>
      </c>
    </row>
    <row r="9" spans="1:40">
      <c r="A9" s="3"/>
      <c r="B9" s="3"/>
      <c r="H9" s="3"/>
      <c r="I9" s="3"/>
      <c r="O9" s="3"/>
      <c r="P9" s="3"/>
      <c r="V9" s="3"/>
      <c r="W9" s="3"/>
      <c r="AC9" s="3"/>
      <c r="AD9" s="3"/>
      <c r="AJ9" s="3"/>
      <c r="AK9" s="3"/>
    </row>
    <row r="10" spans="1:40">
      <c r="A10" s="3" t="s">
        <v>233</v>
      </c>
      <c r="B10" s="3" t="s">
        <v>70</v>
      </c>
      <c r="C10">
        <v>87</v>
      </c>
      <c r="D10">
        <v>82</v>
      </c>
      <c r="E10">
        <v>78</v>
      </c>
      <c r="H10" s="3" t="s">
        <v>238</v>
      </c>
      <c r="I10" s="3" t="s">
        <v>70</v>
      </c>
      <c r="J10">
        <v>85</v>
      </c>
      <c r="K10">
        <v>78</v>
      </c>
      <c r="L10">
        <v>72</v>
      </c>
      <c r="O10" s="3" t="s">
        <v>237</v>
      </c>
      <c r="P10" s="3" t="s">
        <v>70</v>
      </c>
      <c r="Q10">
        <v>86</v>
      </c>
      <c r="R10">
        <v>77</v>
      </c>
      <c r="S10">
        <v>72</v>
      </c>
      <c r="V10" s="3" t="s">
        <v>236</v>
      </c>
      <c r="W10" s="3" t="s">
        <v>70</v>
      </c>
      <c r="X10">
        <v>84</v>
      </c>
      <c r="Y10">
        <v>77</v>
      </c>
      <c r="Z10">
        <v>71</v>
      </c>
      <c r="AC10" s="3" t="s">
        <v>235</v>
      </c>
      <c r="AD10" s="3" t="s">
        <v>70</v>
      </c>
      <c r="AE10">
        <v>80</v>
      </c>
      <c r="AF10">
        <v>64</v>
      </c>
      <c r="AG10">
        <v>77</v>
      </c>
      <c r="AJ10" s="3" t="s">
        <v>234</v>
      </c>
      <c r="AK10" s="3" t="s">
        <v>70</v>
      </c>
      <c r="AL10">
        <v>86</v>
      </c>
      <c r="AM10">
        <v>76</v>
      </c>
      <c r="AN10">
        <v>71</v>
      </c>
    </row>
    <row r="11" spans="1:40">
      <c r="A11" s="3"/>
      <c r="B11" s="3" t="s">
        <v>71</v>
      </c>
      <c r="C11">
        <v>86</v>
      </c>
      <c r="D11">
        <v>83</v>
      </c>
      <c r="E11">
        <v>78</v>
      </c>
      <c r="H11" s="3"/>
      <c r="I11" s="3" t="s">
        <v>71</v>
      </c>
      <c r="J11">
        <v>86</v>
      </c>
      <c r="K11">
        <v>83</v>
      </c>
      <c r="L11">
        <v>76</v>
      </c>
      <c r="O11" s="3"/>
      <c r="P11" s="3" t="s">
        <v>71</v>
      </c>
      <c r="Q11">
        <v>85</v>
      </c>
      <c r="R11">
        <v>81</v>
      </c>
      <c r="S11">
        <v>77</v>
      </c>
      <c r="V11" s="3"/>
      <c r="W11" s="3" t="s">
        <v>71</v>
      </c>
      <c r="X11">
        <v>81</v>
      </c>
      <c r="Y11">
        <v>79</v>
      </c>
      <c r="Z11">
        <v>78</v>
      </c>
      <c r="AC11" s="3"/>
      <c r="AD11" s="3" t="s">
        <v>71</v>
      </c>
      <c r="AE11">
        <v>85</v>
      </c>
      <c r="AF11">
        <v>80</v>
      </c>
      <c r="AG11">
        <v>79</v>
      </c>
      <c r="AJ11" s="3"/>
      <c r="AK11" s="3" t="s">
        <v>71</v>
      </c>
      <c r="AL11">
        <v>82</v>
      </c>
      <c r="AM11">
        <v>80</v>
      </c>
      <c r="AN11">
        <v>79</v>
      </c>
    </row>
    <row r="12" spans="1:40">
      <c r="A12" s="3"/>
      <c r="B12" s="3"/>
    </row>
    <row r="13" spans="1:40">
      <c r="A13" s="3" t="s">
        <v>252</v>
      </c>
      <c r="B13" s="3" t="s">
        <v>70</v>
      </c>
      <c r="C13">
        <v>84</v>
      </c>
      <c r="D13">
        <v>69</v>
      </c>
      <c r="E13">
        <v>83</v>
      </c>
      <c r="AJ13" s="3" t="s">
        <v>232</v>
      </c>
      <c r="AK13" s="3" t="s">
        <v>70</v>
      </c>
      <c r="AL13">
        <v>84</v>
      </c>
      <c r="AM13">
        <v>77</v>
      </c>
      <c r="AN13">
        <v>69</v>
      </c>
    </row>
    <row r="14" spans="1:40">
      <c r="A14" s="3"/>
      <c r="B14" s="3" t="s">
        <v>71</v>
      </c>
      <c r="C14">
        <v>86</v>
      </c>
      <c r="D14">
        <v>76</v>
      </c>
      <c r="E14">
        <v>83</v>
      </c>
      <c r="AJ14" s="3"/>
      <c r="AK14" s="3" t="s">
        <v>71</v>
      </c>
      <c r="AL14">
        <v>86</v>
      </c>
      <c r="AM14">
        <v>83</v>
      </c>
      <c r="AN14">
        <v>73</v>
      </c>
    </row>
    <row r="16" spans="1:40">
      <c r="A16" s="3" t="s">
        <v>251</v>
      </c>
      <c r="B16" s="3" t="s">
        <v>70</v>
      </c>
      <c r="C16">
        <v>86</v>
      </c>
      <c r="D16">
        <v>77</v>
      </c>
      <c r="E16">
        <v>73</v>
      </c>
    </row>
    <row r="17" spans="1:5">
      <c r="A17" s="3"/>
      <c r="B17" s="3" t="s">
        <v>71</v>
      </c>
      <c r="C17">
        <v>84</v>
      </c>
      <c r="D17">
        <v>81</v>
      </c>
      <c r="E17">
        <v>77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workbookViewId="0">
      <selection activeCell="AS33" sqref="AS33"/>
    </sheetView>
  </sheetViews>
  <sheetFormatPr defaultColWidth="8.77734375" defaultRowHeight="14.4"/>
  <cols>
    <col min="1" max="1" width="14.21875" customWidth="1"/>
    <col min="3" max="3" width="8.77734375" customWidth="1"/>
    <col min="4" max="4" width="8.44140625" customWidth="1"/>
    <col min="5" max="5" width="8.21875" customWidth="1"/>
    <col min="8" max="8" width="10.77734375" customWidth="1"/>
  </cols>
  <sheetData>
    <row r="1" spans="1:40" ht="18">
      <c r="A1" s="1">
        <v>70</v>
      </c>
      <c r="B1" s="1" t="s">
        <v>250</v>
      </c>
    </row>
    <row r="2" spans="1:40">
      <c r="A2" t="s">
        <v>249</v>
      </c>
    </row>
    <row r="4" spans="1:40">
      <c r="A4" t="s">
        <v>271</v>
      </c>
      <c r="B4" t="s">
        <v>259</v>
      </c>
      <c r="H4" t="s">
        <v>272</v>
      </c>
      <c r="I4" t="s">
        <v>261</v>
      </c>
      <c r="O4" t="s">
        <v>273</v>
      </c>
      <c r="P4" t="s">
        <v>274</v>
      </c>
      <c r="V4" t="s">
        <v>275</v>
      </c>
      <c r="W4" t="s">
        <v>265</v>
      </c>
      <c r="AC4" t="s">
        <v>276</v>
      </c>
      <c r="AD4" t="s">
        <v>267</v>
      </c>
      <c r="AJ4" t="s">
        <v>277</v>
      </c>
      <c r="AK4" t="s">
        <v>269</v>
      </c>
    </row>
    <row r="5" spans="1:40">
      <c r="C5" s="3" t="s">
        <v>248</v>
      </c>
      <c r="D5" s="3" t="s">
        <v>247</v>
      </c>
      <c r="E5" s="3" t="s">
        <v>246</v>
      </c>
      <c r="F5" s="3"/>
      <c r="J5" s="3" t="s">
        <v>248</v>
      </c>
      <c r="K5" s="3" t="s">
        <v>247</v>
      </c>
      <c r="L5" s="3" t="s">
        <v>246</v>
      </c>
      <c r="Q5" s="3" t="s">
        <v>248</v>
      </c>
      <c r="R5" s="3" t="s">
        <v>247</v>
      </c>
      <c r="S5" s="3" t="s">
        <v>246</v>
      </c>
      <c r="X5" s="3" t="s">
        <v>248</v>
      </c>
      <c r="Y5" s="3" t="s">
        <v>247</v>
      </c>
      <c r="Z5" s="3" t="s">
        <v>246</v>
      </c>
      <c r="AE5" s="3" t="s">
        <v>248</v>
      </c>
      <c r="AF5" s="3" t="s">
        <v>247</v>
      </c>
      <c r="AG5" s="3" t="s">
        <v>246</v>
      </c>
      <c r="AL5" s="3" t="s">
        <v>248</v>
      </c>
      <c r="AM5" s="3" t="s">
        <v>247</v>
      </c>
      <c r="AN5" s="3" t="s">
        <v>246</v>
      </c>
    </row>
    <row r="7" spans="1:40">
      <c r="A7" s="3" t="s">
        <v>245</v>
      </c>
      <c r="B7" s="3" t="s">
        <v>70</v>
      </c>
      <c r="C7">
        <v>61</v>
      </c>
      <c r="D7">
        <v>7</v>
      </c>
      <c r="E7">
        <v>18</v>
      </c>
      <c r="H7" s="3" t="s">
        <v>244</v>
      </c>
      <c r="I7" s="3" t="s">
        <v>70</v>
      </c>
      <c r="J7">
        <v>54</v>
      </c>
      <c r="K7">
        <v>8</v>
      </c>
      <c r="L7">
        <v>14</v>
      </c>
      <c r="O7" s="3" t="s">
        <v>243</v>
      </c>
      <c r="P7" s="3" t="s">
        <v>70</v>
      </c>
      <c r="Q7">
        <v>28</v>
      </c>
      <c r="R7">
        <v>13</v>
      </c>
      <c r="S7">
        <v>8</v>
      </c>
      <c r="V7" s="3" t="s">
        <v>242</v>
      </c>
      <c r="W7" s="3" t="s">
        <v>70</v>
      </c>
      <c r="X7">
        <v>49</v>
      </c>
      <c r="Y7">
        <v>10</v>
      </c>
      <c r="Z7">
        <v>16</v>
      </c>
      <c r="AC7" s="3" t="s">
        <v>241</v>
      </c>
      <c r="AD7" s="3" t="s">
        <v>70</v>
      </c>
      <c r="AE7">
        <v>56</v>
      </c>
      <c r="AF7">
        <v>12</v>
      </c>
      <c r="AG7">
        <v>13</v>
      </c>
      <c r="AJ7" s="3" t="s">
        <v>240</v>
      </c>
      <c r="AK7" s="3" t="s">
        <v>70</v>
      </c>
      <c r="AL7">
        <v>60</v>
      </c>
      <c r="AM7">
        <v>11</v>
      </c>
      <c r="AN7">
        <v>6</v>
      </c>
    </row>
    <row r="8" spans="1:40">
      <c r="A8" s="3"/>
      <c r="B8" s="3" t="s">
        <v>71</v>
      </c>
      <c r="C8">
        <v>65</v>
      </c>
      <c r="D8">
        <v>7</v>
      </c>
      <c r="E8">
        <v>7</v>
      </c>
      <c r="H8" s="3"/>
      <c r="I8" s="3" t="s">
        <v>71</v>
      </c>
      <c r="J8">
        <v>60</v>
      </c>
      <c r="K8">
        <v>6</v>
      </c>
      <c r="L8">
        <v>15</v>
      </c>
      <c r="O8" s="3"/>
      <c r="P8" s="3" t="s">
        <v>71</v>
      </c>
      <c r="Q8">
        <v>46</v>
      </c>
      <c r="R8">
        <v>10</v>
      </c>
      <c r="S8">
        <v>9</v>
      </c>
      <c r="V8" s="3"/>
      <c r="W8" s="3" t="s">
        <v>71</v>
      </c>
      <c r="X8">
        <v>60</v>
      </c>
      <c r="Y8">
        <v>4</v>
      </c>
      <c r="Z8">
        <v>8</v>
      </c>
      <c r="AC8" s="3"/>
      <c r="AD8" s="3" t="s">
        <v>71</v>
      </c>
      <c r="AE8">
        <v>57</v>
      </c>
      <c r="AF8">
        <v>9</v>
      </c>
      <c r="AG8">
        <v>14</v>
      </c>
      <c r="AJ8" s="3"/>
      <c r="AK8" s="3" t="s">
        <v>71</v>
      </c>
      <c r="AL8">
        <v>69</v>
      </c>
      <c r="AM8">
        <v>9</v>
      </c>
      <c r="AN8">
        <v>5</v>
      </c>
    </row>
    <row r="9" spans="1:40">
      <c r="A9" s="3"/>
      <c r="B9" s="3"/>
      <c r="H9" s="3"/>
      <c r="I9" s="3"/>
      <c r="O9" s="3"/>
      <c r="P9" s="3"/>
      <c r="V9" s="3"/>
      <c r="W9" s="3"/>
      <c r="AC9" s="3"/>
      <c r="AD9" s="3"/>
      <c r="AJ9" s="3"/>
      <c r="AK9" s="3"/>
    </row>
    <row r="10" spans="1:40">
      <c r="A10" s="3" t="s">
        <v>239</v>
      </c>
      <c r="B10" s="3" t="s">
        <v>70</v>
      </c>
      <c r="C10">
        <v>68</v>
      </c>
      <c r="D10">
        <v>14</v>
      </c>
      <c r="E10">
        <v>13</v>
      </c>
      <c r="H10" s="3" t="s">
        <v>238</v>
      </c>
      <c r="I10" s="3" t="s">
        <v>70</v>
      </c>
      <c r="J10">
        <v>65</v>
      </c>
      <c r="K10">
        <v>12</v>
      </c>
      <c r="L10">
        <v>13</v>
      </c>
      <c r="O10" s="3" t="s">
        <v>237</v>
      </c>
      <c r="P10" s="3" t="s">
        <v>70</v>
      </c>
      <c r="Q10">
        <v>67</v>
      </c>
      <c r="R10">
        <v>11</v>
      </c>
      <c r="S10">
        <v>14</v>
      </c>
      <c r="V10" s="3" t="s">
        <v>236</v>
      </c>
      <c r="W10" s="3" t="s">
        <v>70</v>
      </c>
      <c r="X10">
        <v>73</v>
      </c>
      <c r="Y10">
        <v>13</v>
      </c>
      <c r="Z10">
        <v>11</v>
      </c>
      <c r="AC10" s="3" t="s">
        <v>235</v>
      </c>
      <c r="AD10" s="3" t="s">
        <v>70</v>
      </c>
      <c r="AE10">
        <v>44</v>
      </c>
      <c r="AF10">
        <v>17</v>
      </c>
      <c r="AG10">
        <v>11</v>
      </c>
      <c r="AJ10" s="3" t="s">
        <v>234</v>
      </c>
      <c r="AK10" s="3" t="s">
        <v>70</v>
      </c>
      <c r="AL10">
        <v>66</v>
      </c>
      <c r="AM10">
        <v>11</v>
      </c>
      <c r="AN10">
        <v>17</v>
      </c>
    </row>
    <row r="11" spans="1:40">
      <c r="A11" s="3"/>
      <c r="B11" s="3" t="s">
        <v>71</v>
      </c>
      <c r="C11">
        <v>71</v>
      </c>
      <c r="D11">
        <v>9</v>
      </c>
      <c r="E11">
        <v>10</v>
      </c>
      <c r="H11" s="3"/>
      <c r="I11" s="3" t="s">
        <v>71</v>
      </c>
      <c r="J11">
        <v>68</v>
      </c>
      <c r="K11">
        <v>8</v>
      </c>
      <c r="L11">
        <v>7</v>
      </c>
      <c r="O11" s="3"/>
      <c r="P11" s="3" t="s">
        <v>71</v>
      </c>
      <c r="Q11">
        <v>70</v>
      </c>
      <c r="R11">
        <v>7</v>
      </c>
      <c r="S11">
        <v>9</v>
      </c>
      <c r="V11" s="3"/>
      <c r="W11" s="3" t="s">
        <v>71</v>
      </c>
      <c r="X11">
        <v>72</v>
      </c>
      <c r="Y11">
        <v>10</v>
      </c>
      <c r="Z11">
        <v>8</v>
      </c>
      <c r="AC11" s="3"/>
      <c r="AD11" s="3" t="s">
        <v>71</v>
      </c>
      <c r="AE11">
        <v>45</v>
      </c>
      <c r="AF11">
        <v>4</v>
      </c>
      <c r="AG11">
        <v>6</v>
      </c>
      <c r="AJ11" s="3"/>
      <c r="AK11" s="3" t="s">
        <v>71</v>
      </c>
      <c r="AL11">
        <v>66</v>
      </c>
      <c r="AM11">
        <v>8</v>
      </c>
      <c r="AN11">
        <v>11</v>
      </c>
    </row>
    <row r="12" spans="1:40">
      <c r="A12" s="3"/>
      <c r="B12" s="3"/>
    </row>
    <row r="13" spans="1:40">
      <c r="A13" s="3" t="s">
        <v>233</v>
      </c>
      <c r="B13" s="3" t="s">
        <v>70</v>
      </c>
      <c r="C13">
        <v>60</v>
      </c>
      <c r="D13">
        <v>13</v>
      </c>
      <c r="E13">
        <v>8</v>
      </c>
      <c r="AJ13" s="3" t="s">
        <v>232</v>
      </c>
      <c r="AK13" s="3" t="s">
        <v>70</v>
      </c>
      <c r="AL13">
        <v>63</v>
      </c>
      <c r="AM13">
        <v>12</v>
      </c>
      <c r="AN13">
        <v>14</v>
      </c>
    </row>
    <row r="14" spans="1:40">
      <c r="A14" s="3"/>
      <c r="B14" s="3" t="s">
        <v>71</v>
      </c>
      <c r="C14">
        <v>64</v>
      </c>
      <c r="D14">
        <v>8</v>
      </c>
      <c r="E14">
        <v>8</v>
      </c>
      <c r="AJ14" s="3"/>
      <c r="AK14" s="3" t="s">
        <v>71</v>
      </c>
      <c r="AL14">
        <v>66</v>
      </c>
      <c r="AM14">
        <v>7</v>
      </c>
      <c r="AN14">
        <v>10</v>
      </c>
    </row>
    <row r="16" spans="1:40">
      <c r="A16" s="3" t="s">
        <v>231</v>
      </c>
      <c r="B16" s="3" t="s">
        <v>70</v>
      </c>
      <c r="C16">
        <v>63</v>
      </c>
      <c r="D16">
        <v>11</v>
      </c>
      <c r="E16">
        <v>13</v>
      </c>
    </row>
    <row r="17" spans="1:5">
      <c r="A17" s="3"/>
      <c r="B17" s="3" t="s">
        <v>71</v>
      </c>
      <c r="C17">
        <v>67</v>
      </c>
      <c r="D17">
        <v>8</v>
      </c>
      <c r="E17">
        <v>9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Q24" sqref="Q24"/>
    </sheetView>
  </sheetViews>
  <sheetFormatPr defaultColWidth="8.77734375" defaultRowHeight="14.4"/>
  <sheetData>
    <row r="1" spans="1:3" ht="18">
      <c r="A1" s="1">
        <v>71</v>
      </c>
      <c r="B1" s="1" t="s">
        <v>68</v>
      </c>
    </row>
    <row r="2" spans="1:3">
      <c r="A2" t="s">
        <v>368</v>
      </c>
    </row>
    <row r="4" spans="1:3">
      <c r="B4" s="3" t="s">
        <v>0</v>
      </c>
      <c r="C4" s="3" t="s">
        <v>1</v>
      </c>
    </row>
    <row r="5" spans="1:3">
      <c r="A5" s="3" t="s">
        <v>69</v>
      </c>
      <c r="B5" s="14">
        <v>37.161084529505587</v>
      </c>
      <c r="C5" s="14">
        <v>40.441207785017674</v>
      </c>
    </row>
    <row r="6" spans="1:3">
      <c r="A6" s="3" t="s">
        <v>70</v>
      </c>
      <c r="B6">
        <v>233</v>
      </c>
      <c r="C6">
        <v>9496</v>
      </c>
    </row>
    <row r="7" spans="1:3">
      <c r="A7" s="3" t="s">
        <v>71</v>
      </c>
      <c r="B7">
        <v>394</v>
      </c>
      <c r="C7">
        <v>13985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O19" sqref="O19"/>
    </sheetView>
  </sheetViews>
  <sheetFormatPr defaultColWidth="8.77734375" defaultRowHeight="14.4"/>
  <sheetData>
    <row r="1" spans="1:4" ht="18">
      <c r="A1" s="1">
        <v>72</v>
      </c>
      <c r="B1" s="1" t="s">
        <v>383</v>
      </c>
    </row>
    <row r="2" spans="1:4">
      <c r="A2" t="s">
        <v>382</v>
      </c>
    </row>
    <row r="4" spans="1:4">
      <c r="C4" s="3" t="s">
        <v>369</v>
      </c>
      <c r="D4" s="3" t="s">
        <v>1</v>
      </c>
    </row>
    <row r="6" spans="1:4">
      <c r="A6" s="3" t="s">
        <v>117</v>
      </c>
      <c r="B6" s="3" t="s">
        <v>6</v>
      </c>
      <c r="D6">
        <v>0.43</v>
      </c>
    </row>
    <row r="7" spans="1:4">
      <c r="A7" s="3"/>
      <c r="B7" s="3" t="s">
        <v>7</v>
      </c>
      <c r="D7">
        <v>0.31</v>
      </c>
    </row>
    <row r="8" spans="1:4">
      <c r="A8" s="3"/>
      <c r="B8" s="3" t="s">
        <v>23</v>
      </c>
      <c r="D8">
        <v>0.37</v>
      </c>
    </row>
    <row r="9" spans="1:4">
      <c r="A9" s="3"/>
      <c r="B9" s="3"/>
    </row>
    <row r="10" spans="1:4">
      <c r="A10" s="3" t="s">
        <v>118</v>
      </c>
      <c r="B10" s="3" t="s">
        <v>6</v>
      </c>
      <c r="C10">
        <v>1.39</v>
      </c>
      <c r="D10">
        <v>1.46</v>
      </c>
    </row>
    <row r="11" spans="1:4">
      <c r="A11" s="3"/>
      <c r="B11" s="3" t="s">
        <v>7</v>
      </c>
      <c r="C11">
        <v>1.02</v>
      </c>
      <c r="D11">
        <v>1.02</v>
      </c>
    </row>
    <row r="12" spans="1:4">
      <c r="A12" s="3"/>
      <c r="B12" s="3" t="s">
        <v>23</v>
      </c>
      <c r="C12">
        <v>1.2</v>
      </c>
      <c r="D12">
        <v>1.25</v>
      </c>
    </row>
    <row r="13" spans="1:4">
      <c r="A13" s="3"/>
      <c r="B13" s="3"/>
    </row>
    <row r="14" spans="1:4">
      <c r="A14" s="3" t="s">
        <v>31</v>
      </c>
      <c r="B14" s="3" t="s">
        <v>6</v>
      </c>
      <c r="D14">
        <v>2.4300000000000002</v>
      </c>
    </row>
    <row r="15" spans="1:4">
      <c r="A15" s="3"/>
      <c r="B15" s="3" t="s">
        <v>7</v>
      </c>
      <c r="D15">
        <v>1.2</v>
      </c>
    </row>
    <row r="16" spans="1:4">
      <c r="A16" s="3"/>
      <c r="B16" s="3" t="s">
        <v>23</v>
      </c>
      <c r="D16">
        <v>2.0099999999999998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7" workbookViewId="0">
      <selection activeCell="Q59" sqref="Q59"/>
    </sheetView>
  </sheetViews>
  <sheetFormatPr defaultColWidth="8.77734375" defaultRowHeight="14.4"/>
  <sheetData>
    <row r="1" spans="1:27" ht="18">
      <c r="A1" s="1">
        <v>73</v>
      </c>
      <c r="B1" s="1" t="s">
        <v>88</v>
      </c>
    </row>
    <row r="2" spans="1:27">
      <c r="A2" t="s">
        <v>370</v>
      </c>
    </row>
    <row r="4" spans="1:27">
      <c r="A4" t="s">
        <v>278</v>
      </c>
      <c r="B4" t="s">
        <v>279</v>
      </c>
      <c r="F4" t="s">
        <v>280</v>
      </c>
      <c r="G4" t="s">
        <v>281</v>
      </c>
      <c r="K4" t="s">
        <v>282</v>
      </c>
      <c r="L4" t="s">
        <v>283</v>
      </c>
    </row>
    <row r="5" spans="1:27">
      <c r="A5" s="3"/>
      <c r="B5" s="3" t="s">
        <v>0</v>
      </c>
      <c r="C5" s="3" t="s">
        <v>1</v>
      </c>
      <c r="D5" s="3"/>
      <c r="E5" s="3"/>
      <c r="F5" s="3"/>
      <c r="G5" s="5" t="s">
        <v>0</v>
      </c>
      <c r="H5" s="3" t="s">
        <v>1</v>
      </c>
      <c r="I5" s="3"/>
      <c r="J5" s="3"/>
      <c r="K5" s="3"/>
      <c r="L5" s="3" t="s">
        <v>0</v>
      </c>
      <c r="M5" s="3" t="s">
        <v>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3"/>
    </row>
    <row r="6" spans="1:27">
      <c r="A6" s="3" t="s">
        <v>6</v>
      </c>
      <c r="B6">
        <v>4.0999999999999996</v>
      </c>
      <c r="C6">
        <v>5</v>
      </c>
      <c r="F6" s="3" t="s">
        <v>12</v>
      </c>
      <c r="G6" s="23">
        <v>3.4</v>
      </c>
      <c r="H6" s="6">
        <v>4</v>
      </c>
      <c r="K6" s="3" t="s">
        <v>13</v>
      </c>
      <c r="L6">
        <v>3.5</v>
      </c>
      <c r="M6">
        <v>5</v>
      </c>
      <c r="P6" s="3"/>
    </row>
    <row r="7" spans="1:27">
      <c r="A7" s="3" t="s">
        <v>7</v>
      </c>
      <c r="B7">
        <v>5.2</v>
      </c>
      <c r="C7">
        <v>7</v>
      </c>
      <c r="F7" s="3" t="s">
        <v>17</v>
      </c>
      <c r="G7" s="23">
        <v>14</v>
      </c>
      <c r="H7" s="6" t="s">
        <v>18</v>
      </c>
      <c r="K7" s="3" t="s">
        <v>19</v>
      </c>
      <c r="L7">
        <v>3.6</v>
      </c>
      <c r="M7">
        <v>6</v>
      </c>
      <c r="P7" s="3"/>
    </row>
    <row r="8" spans="1:27">
      <c r="A8" s="3" t="s">
        <v>23</v>
      </c>
      <c r="B8">
        <v>4.7</v>
      </c>
      <c r="C8">
        <v>6</v>
      </c>
      <c r="F8" s="3" t="s">
        <v>24</v>
      </c>
      <c r="G8" s="23" t="s">
        <v>18</v>
      </c>
      <c r="H8" s="6">
        <v>5</v>
      </c>
      <c r="K8" s="3" t="s">
        <v>25</v>
      </c>
      <c r="L8">
        <v>5.8</v>
      </c>
      <c r="M8">
        <v>7</v>
      </c>
      <c r="P8" s="3"/>
    </row>
    <row r="9" spans="1:27">
      <c r="F9" s="3" t="s">
        <v>30</v>
      </c>
      <c r="G9" s="23" t="s">
        <v>18</v>
      </c>
      <c r="H9" s="6">
        <v>11</v>
      </c>
      <c r="K9" s="3" t="s">
        <v>31</v>
      </c>
      <c r="L9">
        <v>4.3</v>
      </c>
      <c r="M9">
        <v>5</v>
      </c>
      <c r="P9" s="3"/>
    </row>
    <row r="10" spans="1:27">
      <c r="F10" s="3" t="s">
        <v>34</v>
      </c>
      <c r="G10" s="23" t="s">
        <v>18</v>
      </c>
      <c r="H10" s="6">
        <v>18</v>
      </c>
      <c r="K10" s="3" t="s">
        <v>23</v>
      </c>
      <c r="L10">
        <v>4.7</v>
      </c>
      <c r="M10">
        <v>6</v>
      </c>
    </row>
    <row r="11" spans="1:27">
      <c r="F11" s="3" t="s">
        <v>23</v>
      </c>
      <c r="G11" s="23">
        <v>4.7</v>
      </c>
      <c r="H11" s="6">
        <v>6</v>
      </c>
    </row>
    <row r="12" spans="1:27">
      <c r="G12" s="7"/>
    </row>
    <row r="13" spans="1:27">
      <c r="G13" s="7"/>
      <c r="Y13" s="7"/>
      <c r="Z13" s="7"/>
    </row>
    <row r="14" spans="1:27">
      <c r="G14" s="7"/>
      <c r="Y14" s="7"/>
      <c r="Z14" s="7"/>
    </row>
    <row r="15" spans="1:27" s="3" customFormat="1">
      <c r="A15" s="3" t="s">
        <v>285</v>
      </c>
      <c r="B15" s="3" t="s">
        <v>286</v>
      </c>
      <c r="T15" s="67"/>
    </row>
    <row r="16" spans="1:27">
      <c r="B16" t="s">
        <v>287</v>
      </c>
    </row>
    <row r="17" spans="1:4" s="3" customFormat="1">
      <c r="C17" s="3" t="s">
        <v>288</v>
      </c>
    </row>
    <row r="18" spans="1:4">
      <c r="A18" s="3"/>
      <c r="B18" s="3"/>
      <c r="C18" s="3" t="s">
        <v>10</v>
      </c>
      <c r="D18" s="3" t="s">
        <v>11</v>
      </c>
    </row>
    <row r="19" spans="1:4">
      <c r="A19" t="s">
        <v>15</v>
      </c>
      <c r="B19" t="s">
        <v>16</v>
      </c>
      <c r="C19">
        <v>4</v>
      </c>
      <c r="D19">
        <v>2.7</v>
      </c>
    </row>
    <row r="20" spans="1:4">
      <c r="B20" t="s">
        <v>22</v>
      </c>
      <c r="C20">
        <v>11</v>
      </c>
      <c r="D20">
        <v>3.9</v>
      </c>
    </row>
    <row r="21" spans="1:4">
      <c r="B21" t="s">
        <v>28</v>
      </c>
      <c r="C21">
        <v>8</v>
      </c>
      <c r="D21">
        <v>4.5</v>
      </c>
    </row>
    <row r="22" spans="1:4">
      <c r="B22" t="s">
        <v>33</v>
      </c>
      <c r="C22">
        <v>9.1999999999999993</v>
      </c>
      <c r="D22">
        <v>3.7</v>
      </c>
    </row>
    <row r="23" spans="1:4">
      <c r="A23" t="s">
        <v>36</v>
      </c>
      <c r="B23" t="s">
        <v>16</v>
      </c>
      <c r="C23">
        <v>10</v>
      </c>
      <c r="D23">
        <v>3.3</v>
      </c>
    </row>
    <row r="24" spans="1:4">
      <c r="B24" t="s">
        <v>22</v>
      </c>
      <c r="C24">
        <v>12</v>
      </c>
      <c r="D24">
        <v>5.5</v>
      </c>
    </row>
    <row r="25" spans="1:4">
      <c r="B25" t="s">
        <v>28</v>
      </c>
      <c r="C25">
        <v>7.6</v>
      </c>
      <c r="D25">
        <v>5.7</v>
      </c>
    </row>
    <row r="26" spans="1:4">
      <c r="B26" t="s">
        <v>33</v>
      </c>
      <c r="C26">
        <v>10</v>
      </c>
      <c r="D26">
        <v>5</v>
      </c>
    </row>
    <row r="29" spans="1:4">
      <c r="A29" t="s">
        <v>289</v>
      </c>
      <c r="B29" t="s">
        <v>290</v>
      </c>
    </row>
    <row r="30" spans="1:4">
      <c r="A30" t="s">
        <v>291</v>
      </c>
    </row>
    <row r="31" spans="1:4">
      <c r="A31" s="5"/>
      <c r="B31" s="5" t="s">
        <v>9</v>
      </c>
    </row>
    <row r="32" spans="1:4">
      <c r="A32" s="7"/>
      <c r="B32" s="7"/>
    </row>
    <row r="33" spans="1:2">
      <c r="A33" s="7" t="s">
        <v>21</v>
      </c>
      <c r="B33" s="7">
        <v>3</v>
      </c>
    </row>
    <row r="34" spans="1:2">
      <c r="A34" s="7" t="s">
        <v>27</v>
      </c>
      <c r="B34" s="7">
        <v>5</v>
      </c>
    </row>
    <row r="35" spans="1:2">
      <c r="A35" s="7" t="s">
        <v>32</v>
      </c>
      <c r="B35" s="7">
        <v>7</v>
      </c>
    </row>
    <row r="36" spans="1:2">
      <c r="A36" s="7" t="s">
        <v>35</v>
      </c>
      <c r="B36" s="7">
        <v>12</v>
      </c>
    </row>
    <row r="37" spans="1:2">
      <c r="A37" s="7" t="s">
        <v>37</v>
      </c>
      <c r="B37" s="7">
        <v>6</v>
      </c>
    </row>
    <row r="38" spans="1:2">
      <c r="A38" s="7" t="s">
        <v>38</v>
      </c>
      <c r="B38" s="7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65 Förstföderskors medelålder</vt:lpstr>
      <vt:lpstr>66 Familjetyp</vt:lpstr>
      <vt:lpstr>67 Antal barn efter familjetyp</vt:lpstr>
      <vt:lpstr>68 amning</vt:lpstr>
      <vt:lpstr>69 Vänner (barn)</vt:lpstr>
      <vt:lpstr>70 förening unga</vt:lpstr>
      <vt:lpstr>71 Vård enligt SoL (barn)</vt:lpstr>
      <vt:lpstr>72 Hushållsarbete</vt:lpstr>
      <vt:lpstr>73 Saknar praktiskt stöd</vt:lpstr>
      <vt:lpstr>74 Rökning</vt:lpstr>
      <vt:lpstr>75 Alkohol risk</vt:lpstr>
      <vt:lpstr>76 alkohol mängd och frekv</vt:lpstr>
      <vt:lpstr>77 Alkohol (unga)</vt:lpstr>
      <vt:lpstr>78 Cannabis</vt:lpstr>
      <vt:lpstr>79 Frukt och grönsaker</vt:lpstr>
      <vt:lpstr>80 Fysisk aktivitet</vt:lpstr>
      <vt:lpstr>81 stillasittande fritid</vt:lpstr>
      <vt:lpstr>82 Bokläsning</vt:lpstr>
      <vt:lpstr>83 Stöd enligt SoL (vuxna)</vt:lpstr>
      <vt:lpstr>84 Deltid pga vård av anhörig</vt:lpstr>
      <vt:lpstr>85 Vård av närstående</vt:lpstr>
      <vt:lpstr>86 Hemtjänst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Karlsson Marie RK</cp:lastModifiedBy>
  <dcterms:created xsi:type="dcterms:W3CDTF">2017-11-19T11:38:16Z</dcterms:created>
  <dcterms:modified xsi:type="dcterms:W3CDTF">2019-02-11T16:04:35Z</dcterms:modified>
</cp:coreProperties>
</file>