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2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3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drawings/drawing14.xml" ContentType="application/vnd.openxmlformats-officedocument.drawing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5.xml" ContentType="application/vnd.openxmlformats-officedocument.drawing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7.xml" ContentType="application/vnd.openxmlformats-officedocument.drawing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8.xml" ContentType="application/vnd.openxmlformats-officedocument.drawing+xml"/>
  <Override PartName="/xl/charts/chart5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2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3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Uppdrag\Jämställd regional tillväxt\Jämställd regional tillväxt 2016-2018\Från vaggan till graven\Analysen\Slutlig\Statistik justerad\"/>
    </mc:Choice>
  </mc:AlternateContent>
  <bookViews>
    <workbookView xWindow="35400" yWindow="984" windowWidth="29640" windowHeight="15948" tabRatio="835" firstSheet="6" activeTab="9"/>
  </bookViews>
  <sheets>
    <sheet name="40 Bristningar" sheetId="1" r:id="rId1"/>
    <sheet name="41 HIV" sheetId="19" r:id="rId2"/>
    <sheet name="42 Klamydia" sheetId="2" r:id="rId3"/>
    <sheet name="43 Fetma (barn)" sheetId="3" r:id="rId4"/>
    <sheet name="44 Fetma (vuxna)" sheetId="4" r:id="rId5"/>
    <sheet name="45 Stress (vuxna)" sheetId="5" r:id="rId6"/>
    <sheet name="46 Stress (unga)" sheetId="6" r:id="rId7"/>
    <sheet name="47 Psykiskt välbefinnande" sheetId="7" r:id="rId8"/>
    <sheet name="48 Självmord" sheetId="8" r:id="rId9"/>
    <sheet name="49 Självskattad hälsa" sheetId="17" r:id="rId10"/>
    <sheet name="50 Ryggvärk" sheetId="14" r:id="rId11"/>
    <sheet name="51 Hjärtinfarkt" sheetId="13" r:id="rId12"/>
    <sheet name="52 Skador (barn)" sheetId="11" r:id="rId13"/>
    <sheet name="53 Fallolyckor" sheetId="10" r:id="rId14"/>
    <sheet name="54 Livslängd" sheetId="16" r:id="rId15"/>
    <sheet name="55 Dödsorsaker" sheetId="15" r:id="rId16"/>
    <sheet name="56 Ej sökt tandvård" sheetId="9" r:id="rId17"/>
    <sheet name="57 Ej sökt vård" sheetId="12" r:id="rId18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9" l="1"/>
  <c r="F8" i="19"/>
  <c r="F11" i="19"/>
  <c r="F14" i="19"/>
  <c r="F17" i="19"/>
  <c r="F20" i="19"/>
  <c r="F23" i="19"/>
  <c r="F26" i="19"/>
  <c r="F29" i="19"/>
  <c r="F32" i="19"/>
  <c r="F35" i="19"/>
  <c r="F38" i="19"/>
  <c r="F41" i="19"/>
  <c r="F44" i="19"/>
  <c r="F47" i="19"/>
  <c r="F50" i="19"/>
  <c r="E44" i="19"/>
  <c r="E47" i="19"/>
  <c r="E41" i="19"/>
  <c r="E32" i="19"/>
  <c r="E35" i="19"/>
  <c r="E8" i="19"/>
  <c r="E14" i="19"/>
  <c r="E20" i="19"/>
  <c r="E26" i="19"/>
  <c r="E23" i="19"/>
  <c r="E11" i="19"/>
  <c r="E17" i="19"/>
  <c r="E29" i="19"/>
  <c r="E38" i="19"/>
  <c r="E50" i="19"/>
  <c r="E5" i="19"/>
</calcChain>
</file>

<file path=xl/sharedStrings.xml><?xml version="1.0" encoding="utf-8"?>
<sst xmlns="http://schemas.openxmlformats.org/spreadsheetml/2006/main" count="927" uniqueCount="209">
  <si>
    <t>-24 år</t>
  </si>
  <si>
    <t>25-29 år</t>
  </si>
  <si>
    <t>30-34 år</t>
  </si>
  <si>
    <t>35+ år</t>
  </si>
  <si>
    <t>Totalt</t>
  </si>
  <si>
    <t>Halland</t>
  </si>
  <si>
    <t>Antal</t>
  </si>
  <si>
    <t>Förstföderskor</t>
  </si>
  <si>
    <t>X</t>
  </si>
  <si>
    <t>Omföderskor</t>
  </si>
  <si>
    <t>Procent</t>
  </si>
  <si>
    <t>Riket</t>
  </si>
  <si>
    <t>Klamydiainfektion / 10 000 invånare</t>
  </si>
  <si>
    <t>Källa: Folkhälsodata (FolkhälsoStudio), 2016</t>
  </si>
  <si>
    <t>15-19 år</t>
  </si>
  <si>
    <t>Kvinnor</t>
  </si>
  <si>
    <t>Män</t>
  </si>
  <si>
    <t>20-29 år</t>
  </si>
  <si>
    <t>Övervikt</t>
  </si>
  <si>
    <t>Flickor</t>
  </si>
  <si>
    <t>Pojkar</t>
  </si>
  <si>
    <t>Fetma</t>
  </si>
  <si>
    <t>Andel av befolkningen (%) med fetma (BMI &gt;30), självrapporterat.</t>
  </si>
  <si>
    <t>Källa: Folkhälsodata, 2014</t>
  </si>
  <si>
    <t>med</t>
  </si>
  <si>
    <t>utan</t>
  </si>
  <si>
    <t>Sverige</t>
  </si>
  <si>
    <t>16-29 år</t>
  </si>
  <si>
    <t>Kort</t>
  </si>
  <si>
    <t>kvinnor</t>
  </si>
  <si>
    <t>16-29</t>
  </si>
  <si>
    <t>Andra</t>
  </si>
  <si>
    <t>30-44 år</t>
  </si>
  <si>
    <t>Mellanlång</t>
  </si>
  <si>
    <t>30-64</t>
  </si>
  <si>
    <t>Övriga Norden</t>
  </si>
  <si>
    <t>45-64 år</t>
  </si>
  <si>
    <t>Lång</t>
  </si>
  <si>
    <t>65-84</t>
  </si>
  <si>
    <t>Övriga Europa</t>
  </si>
  <si>
    <t>65-84 år</t>
  </si>
  <si>
    <t>16-84</t>
  </si>
  <si>
    <t>Övriga världen</t>
  </si>
  <si>
    <t>män</t>
  </si>
  <si>
    <t>Andel av befolkningen som är ganska eller mycket stressad (%)</t>
  </si>
  <si>
    <t>18-29 år</t>
  </si>
  <si>
    <t>Förgymnasial</t>
  </si>
  <si>
    <t>Gymnasial</t>
  </si>
  <si>
    <t>Eftergymnasial</t>
  </si>
  <si>
    <t xml:space="preserve">Annan könstillhörighet* </t>
  </si>
  <si>
    <t>främst yngre</t>
  </si>
  <si>
    <t>Hur ofta har du känt dig stressad det senaste halvåret (%)?</t>
  </si>
  <si>
    <t>Hylte åk 7-9 2014</t>
  </si>
  <si>
    <t>Kungsbacka åk 7-9 2013</t>
  </si>
  <si>
    <t>Kungsbacka gy år 2 (samtliga skolelever) 2013</t>
  </si>
  <si>
    <t>Halmstad åk 8 2012</t>
  </si>
  <si>
    <t>Halmstad gy år 2 2012</t>
  </si>
  <si>
    <t>Laholm åk 8 2012</t>
  </si>
  <si>
    <t>Laholm gy år 2 2012</t>
  </si>
  <si>
    <t>Falkenberg åk 8 2011</t>
  </si>
  <si>
    <t>Falkenberg åk 2 2011</t>
  </si>
  <si>
    <t>Nationellt 13-16 år 2014</t>
  </si>
  <si>
    <t>Nationellt 16-19 år 2014</t>
  </si>
  <si>
    <t>Tjejer</t>
  </si>
  <si>
    <t>Varje dag</t>
  </si>
  <si>
    <t>Flera gånger i veckan</t>
  </si>
  <si>
    <t>En gång i veckan</t>
  </si>
  <si>
    <t>Någon gång i månaden</t>
  </si>
  <si>
    <t>Mer sällan eller aldrig</t>
  </si>
  <si>
    <t>Killar</t>
  </si>
  <si>
    <t>Annan könsidentitet</t>
  </si>
  <si>
    <t>..</t>
  </si>
  <si>
    <t>Andel av befolkningen (%) med nedsatt psykiskt välbefinnande mätt med GHQ12.</t>
  </si>
  <si>
    <t>Riket*</t>
  </si>
  <si>
    <t>Heterosexuella kvinnor</t>
  </si>
  <si>
    <t>Heterosexuella män</t>
  </si>
  <si>
    <t>Homosexuella kvinnor</t>
  </si>
  <si>
    <t>Homosexuella män</t>
  </si>
  <si>
    <t xml:space="preserve">Bisexuella kvinnor </t>
  </si>
  <si>
    <t>Bisexuella män</t>
  </si>
  <si>
    <t>Ålder</t>
  </si>
  <si>
    <t>0-4 år</t>
  </si>
  <si>
    <t>5-9 år</t>
  </si>
  <si>
    <t>10-14 år</t>
  </si>
  <si>
    <t>20-24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</si>
  <si>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</si>
  <si>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</si>
  <si>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</si>
  <si>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</si>
  <si>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</si>
  <si>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</si>
  <si>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</si>
  <si>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</si>
  <si>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</si>
  <si>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80-84 år</t>
  </si>
  <si>
    <t>85+ år</t>
  </si>
  <si>
    <t>X60-X84 Avsiktligt självdestruktiv handling (självmord)</t>
  </si>
  <si>
    <t>Y10-Y34 Skadehändelser med oklar avsikt</t>
  </si>
  <si>
    <t xml:space="preserve"> </t>
  </si>
  <si>
    <t>Avstått från att söka vård (självrapporterat) efter region, kön och år. Andel (procent).</t>
  </si>
  <si>
    <t xml:space="preserve">Män </t>
  </si>
  <si>
    <t>Andel som har uppgett att de har svår värk i rygg m.m.</t>
  </si>
  <si>
    <t xml:space="preserve">Funktionsnedsatta </t>
  </si>
  <si>
    <t>Med</t>
  </si>
  <si>
    <t>Förgymnasial utbildning</t>
  </si>
  <si>
    <t>Gymnasial utbildning</t>
  </si>
  <si>
    <t>Eftergymnasial utbildning</t>
  </si>
  <si>
    <t xml:space="preserve">Alkoholrelaterad dödlighet </t>
  </si>
  <si>
    <t>A00-B99 Vissa infektions- och parasitsjukdomar</t>
  </si>
  <si>
    <t>C00-D48 Tumörer</t>
  </si>
  <si>
    <t>D50-D89 Sjukdomar i blod och blodbildande organ samt vissa rubbningar i immunsystemet</t>
  </si>
  <si>
    <t>E00-E90 Endokrina sjukdomar, nutritionsrubbningar och ämnesomsättningssjukdomar</t>
  </si>
  <si>
    <t>F00-F99 Psykiska sjukdomar och syndrom samt beteendestörningar</t>
  </si>
  <si>
    <t>G00-G99 Sjukdomar i nervsystemet</t>
  </si>
  <si>
    <t>H00-H59 Sjukdomar i ögat och närliggande organ</t>
  </si>
  <si>
    <t>H60-H95 Sjukdomar i örat och mastoidutskottet</t>
  </si>
  <si>
    <t>I00-I99 Cirkulationsorganens sjukdomar</t>
  </si>
  <si>
    <t>J00-J99 Andningsorganens sjukdomar</t>
  </si>
  <si>
    <t>K00-K93 Matsmältningsorganens sjukdomar</t>
  </si>
  <si>
    <t>L00-L99 Hudens och underhudens sjukdomar</t>
  </si>
  <si>
    <t>M00-M99 Sjukdomar i muskuloskeletala systemet och bindväven</t>
  </si>
  <si>
    <t>N00-N99 Sjukdomar i urin- och könsorganen</t>
  </si>
  <si>
    <t>O00-O99 Graviditet, förlossning och barnsängstid</t>
  </si>
  <si>
    <t>P00-P96 Vissa perinatala tillstånd</t>
  </si>
  <si>
    <t>Q00-Q99 Medfödda missbildningar, deformiteter och kromosomavvikelser</t>
  </si>
  <si>
    <t>R00-R99 Symtom, sjukdomstecken och onormala fynd som ej klassificeras annorstädes</t>
  </si>
  <si>
    <t>V01-Y98 Yttre orsaker till sjukdom och död (skador och förgiftningar)</t>
  </si>
  <si>
    <t xml:space="preserve">Andel av befolkningen (%) som bedömer sitt allmänna hälsotillstånd som bra/mycket bra. </t>
  </si>
  <si>
    <t>Annan könstillhörighet *</t>
  </si>
  <si>
    <t>Diagnoser i öppen vård, Antal patienter/100 000 inv, B20-B24 Sjukdom orsakad av humant immunbristvirus [HIV]</t>
  </si>
  <si>
    <t>Källa: Socialstyrelsen, 2016</t>
  </si>
  <si>
    <t>andel kvinnor</t>
  </si>
  <si>
    <t>antal/100 000</t>
  </si>
  <si>
    <t>halland</t>
  </si>
  <si>
    <t>riket</t>
  </si>
  <si>
    <t xml:space="preserve">x-29 år* </t>
  </si>
  <si>
    <t>x-29 år*</t>
  </si>
  <si>
    <t xml:space="preserve">*16-29 år för nationella siffror, 18-29 år för halländska. </t>
  </si>
  <si>
    <t>43.1</t>
  </si>
  <si>
    <t>44.1</t>
  </si>
  <si>
    <t>efter kön</t>
  </si>
  <si>
    <t>44.2</t>
  </si>
  <si>
    <t>efter ursprung</t>
  </si>
  <si>
    <t>44.3</t>
  </si>
  <si>
    <t>efter ålder</t>
  </si>
  <si>
    <t>44.4</t>
  </si>
  <si>
    <t>efter utbildningsnivå</t>
  </si>
  <si>
    <t>44.5</t>
  </si>
  <si>
    <t>efter funktionsnedsättning</t>
  </si>
  <si>
    <t>Källa: Folkhälsomyndigheten, 2015 (3)</t>
  </si>
  <si>
    <t>45.1</t>
  </si>
  <si>
    <t>45.2</t>
  </si>
  <si>
    <t>45.3</t>
  </si>
  <si>
    <t>45.4</t>
  </si>
  <si>
    <t xml:space="preserve">Källa: Folkhälsomyndigheten, 2015 (3) </t>
  </si>
  <si>
    <t>47.1</t>
  </si>
  <si>
    <t>47.2</t>
  </si>
  <si>
    <t>47.3</t>
  </si>
  <si>
    <t>47.4</t>
  </si>
  <si>
    <t>47.5</t>
  </si>
  <si>
    <t>Källa: Folkhälsomyndigheten, 2014</t>
  </si>
  <si>
    <t>47.6</t>
  </si>
  <si>
    <t>Efter funktionsnedsättning</t>
  </si>
  <si>
    <t>49.1</t>
  </si>
  <si>
    <t>49.2</t>
  </si>
  <si>
    <t>49.3</t>
  </si>
  <si>
    <t>49.4</t>
  </si>
  <si>
    <t>DÅLIGT allmänt hälsotillstånd, efter sexuell läggning</t>
  </si>
  <si>
    <t>Källa: Folkhälsomyndigheten 2014</t>
  </si>
  <si>
    <t>50.1</t>
  </si>
  <si>
    <t>50.2</t>
  </si>
  <si>
    <t>efter ursprung och kön</t>
  </si>
  <si>
    <t>50.3</t>
  </si>
  <si>
    <t>efter ålder och kön</t>
  </si>
  <si>
    <t>50.4</t>
  </si>
  <si>
    <t>efter utbildningsnivå och kön</t>
  </si>
  <si>
    <t>56.1</t>
  </si>
  <si>
    <t>56.2</t>
  </si>
  <si>
    <t>56.3</t>
  </si>
  <si>
    <t>56.4</t>
  </si>
  <si>
    <t>57.1</t>
  </si>
  <si>
    <t>57.2</t>
  </si>
  <si>
    <t>57.3</t>
  </si>
  <si>
    <t>57.4</t>
  </si>
  <si>
    <t>Källa: Socialstyrelsen, 2015</t>
  </si>
  <si>
    <t>Källa: Folkhälsodata, 2014 (riket), Region Halland, 2014 (Halland)</t>
  </si>
  <si>
    <t>Dödsorsaksstatistik, Antal döda per 100 000, Ålder: 0-85+</t>
  </si>
  <si>
    <t>Diagnoser i sluten vård, Antal patienter/100 000 inv, I21 Akut hjärtinfarkt, Ålder: 20-85+</t>
  </si>
  <si>
    <t>Yttre orsaker till skador och förgiftningar, Antal patienter/100 000 inv, Samtliga rapporterade yttre orsaker, Ålder: 0-19</t>
  </si>
  <si>
    <t>Yttre orsaker till skador och förgiftningar, Antal patienter/100 000 inv, W00-W19 Fallolyckor, Ålder: 65-85+</t>
  </si>
  <si>
    <t>Källa: Socialstyrelsen, 2012-2016</t>
  </si>
  <si>
    <t>Återstående medellivslängd vid födelsen efter kön och period</t>
  </si>
  <si>
    <t>Andel av befolkningen (%) som ej har sökt tandvård de senaste tre månaderna trots behov.</t>
  </si>
  <si>
    <t>49.5</t>
  </si>
  <si>
    <t>49.6</t>
  </si>
  <si>
    <t>45.5</t>
  </si>
  <si>
    <t>Förlossningsstatistik, Antal, Bristningar grad III och IV, Ålder</t>
  </si>
  <si>
    <t>Källa: Uppföljning Tillväxtstrategi Halland, 2+15</t>
  </si>
  <si>
    <t>Källa: Uppföljning Tillväxtstrategi Halland, 2016</t>
  </si>
  <si>
    <t>4-åriga barn med övervikt och fetma</t>
  </si>
  <si>
    <t xml:space="preserve">44.6 </t>
  </si>
  <si>
    <t>Efter sexuell läggning</t>
  </si>
  <si>
    <t>källa: Folkhälsomyndigheten 2014</t>
  </si>
  <si>
    <t>Källa: LUPP, 2011-2014</t>
  </si>
  <si>
    <t xml:space="preserve">efter sexuell läggning </t>
  </si>
  <si>
    <t>Källa: Folkhälsomyndigheten, 2015</t>
  </si>
  <si>
    <t>GOD allmänt hälsotillstånd, efter funktionsnedsättning</t>
  </si>
  <si>
    <t xml:space="preserve">Källa: Folkhälsomyndigheten 2015 </t>
  </si>
  <si>
    <t>efter sexuell läggning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</si>
</sst>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4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45454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/>
    <xf numFmtId="0" fontId="7" fillId="2" borderId="0" xfId="0" applyFont="1" applyFill="1"/>
    <xf numFmtId="0" fontId="0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40.1 Bristningar</a:t>
            </a:r>
            <a:r>
              <a:rPr lang="sv-SE" baseline="0"/>
              <a:t> grad III och IX % 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 Bristningar'!$D$4</c:f>
              <c:strCache>
                <c:ptCount val="1"/>
                <c:pt idx="0">
                  <c:v>-24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('40 Bristningar'!$A$10:$C$12,'40 Bristningar'!$A$18:$C$20)</c:f>
              <c:multiLvlStrCache>
                <c:ptCount val="6"/>
                <c:lvl>
                  <c:pt idx="0">
                    <c:v>Förstföderskor</c:v>
                  </c:pt>
                  <c:pt idx="1">
                    <c:v>Omföderskor</c:v>
                  </c:pt>
                  <c:pt idx="2">
                    <c:v>Totalt</c:v>
                  </c:pt>
                  <c:pt idx="3">
                    <c:v>Förstföderskor</c:v>
                  </c:pt>
                  <c:pt idx="4">
                    <c:v>Omföderskor</c:v>
                  </c:pt>
                  <c:pt idx="5">
                    <c:v>Totalt</c:v>
                  </c:pt>
                </c:lvl>
                <c:lvl>
                  <c:pt idx="0">
                    <c:v>Procent</c:v>
                  </c:pt>
                  <c:pt idx="3">
                    <c:v>Procent</c:v>
                  </c:pt>
                </c:lvl>
                <c:lvl>
                  <c:pt idx="0">
                    <c:v>Halland</c:v>
                  </c:pt>
                  <c:pt idx="3">
                    <c:v>Riket</c:v>
                  </c:pt>
                </c:lvl>
              </c:multiLvlStrCache>
            </c:multiLvlStrRef>
          </c:cat>
          <c:val>
            <c:numRef>
              <c:f>('40 Bristningar'!$D$10:$D$12,'40 Bristningar'!$D$18:$D$20)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3.4</c:v>
                </c:pt>
                <c:pt idx="4">
                  <c:v>0.7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C-8449-BF28-548D965C80DA}"/>
            </c:ext>
          </c:extLst>
        </c:ser>
        <c:ser>
          <c:idx val="1"/>
          <c:order val="1"/>
          <c:tx>
            <c:strRef>
              <c:f>'40 Bristningar'!$E$4</c:f>
              <c:strCache>
                <c:ptCount val="1"/>
                <c:pt idx="0">
                  <c:v>25-29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('40 Bristningar'!$A$10:$C$12,'40 Bristningar'!$A$18:$C$20)</c:f>
              <c:multiLvlStrCache>
                <c:ptCount val="6"/>
                <c:lvl>
                  <c:pt idx="0">
                    <c:v>Förstföderskor</c:v>
                  </c:pt>
                  <c:pt idx="1">
                    <c:v>Omföderskor</c:v>
                  </c:pt>
                  <c:pt idx="2">
                    <c:v>Totalt</c:v>
                  </c:pt>
                  <c:pt idx="3">
                    <c:v>Förstföderskor</c:v>
                  </c:pt>
                  <c:pt idx="4">
                    <c:v>Omföderskor</c:v>
                  </c:pt>
                  <c:pt idx="5">
                    <c:v>Totalt</c:v>
                  </c:pt>
                </c:lvl>
                <c:lvl>
                  <c:pt idx="0">
                    <c:v>Procent</c:v>
                  </c:pt>
                  <c:pt idx="3">
                    <c:v>Procent</c:v>
                  </c:pt>
                </c:lvl>
                <c:lvl>
                  <c:pt idx="0">
                    <c:v>Halland</c:v>
                  </c:pt>
                  <c:pt idx="3">
                    <c:v>Riket</c:v>
                  </c:pt>
                </c:lvl>
              </c:multiLvlStrCache>
            </c:multiLvlStrRef>
          </c:cat>
          <c:val>
            <c:numRef>
              <c:f>('40 Bristningar'!$E$10:$E$12,'40 Bristningar'!$E$18:$E$20)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5.0999999999999996</c:v>
                </c:pt>
                <c:pt idx="4">
                  <c:v>1.2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8449-BF28-548D965C80DA}"/>
            </c:ext>
          </c:extLst>
        </c:ser>
        <c:ser>
          <c:idx val="2"/>
          <c:order val="2"/>
          <c:tx>
            <c:strRef>
              <c:f>'40 Bristningar'!$F$4</c:f>
              <c:strCache>
                <c:ptCount val="1"/>
                <c:pt idx="0">
                  <c:v>30-34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('40 Bristningar'!$A$10:$C$12,'40 Bristningar'!$A$18:$C$20)</c:f>
              <c:multiLvlStrCache>
                <c:ptCount val="6"/>
                <c:lvl>
                  <c:pt idx="0">
                    <c:v>Förstföderskor</c:v>
                  </c:pt>
                  <c:pt idx="1">
                    <c:v>Omföderskor</c:v>
                  </c:pt>
                  <c:pt idx="2">
                    <c:v>Totalt</c:v>
                  </c:pt>
                  <c:pt idx="3">
                    <c:v>Förstföderskor</c:v>
                  </c:pt>
                  <c:pt idx="4">
                    <c:v>Omföderskor</c:v>
                  </c:pt>
                  <c:pt idx="5">
                    <c:v>Totalt</c:v>
                  </c:pt>
                </c:lvl>
                <c:lvl>
                  <c:pt idx="0">
                    <c:v>Procent</c:v>
                  </c:pt>
                  <c:pt idx="3">
                    <c:v>Procent</c:v>
                  </c:pt>
                </c:lvl>
                <c:lvl>
                  <c:pt idx="0">
                    <c:v>Halland</c:v>
                  </c:pt>
                  <c:pt idx="3">
                    <c:v>Riket</c:v>
                  </c:pt>
                </c:lvl>
              </c:multiLvlStrCache>
            </c:multiLvlStrRef>
          </c:cat>
          <c:val>
            <c:numRef>
              <c:f>('40 Bristningar'!$F$10:$F$12,'40 Bristningar'!$F$18:$F$20)</c:f>
              <c:numCache>
                <c:formatCode>General</c:formatCode>
                <c:ptCount val="6"/>
                <c:pt idx="0">
                  <c:v>4.8</c:v>
                </c:pt>
                <c:pt idx="1">
                  <c:v>1.1000000000000001</c:v>
                </c:pt>
                <c:pt idx="2">
                  <c:v>2.4</c:v>
                </c:pt>
                <c:pt idx="3">
                  <c:v>6.8</c:v>
                </c:pt>
                <c:pt idx="4">
                  <c:v>1.5</c:v>
                </c:pt>
                <c:pt idx="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C-8449-BF28-548D965C80DA}"/>
            </c:ext>
          </c:extLst>
        </c:ser>
        <c:ser>
          <c:idx val="3"/>
          <c:order val="3"/>
          <c:tx>
            <c:strRef>
              <c:f>'40 Bristningar'!$G$4</c:f>
              <c:strCache>
                <c:ptCount val="1"/>
                <c:pt idx="0">
                  <c:v>35+ år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('40 Bristningar'!$A$10:$C$12,'40 Bristningar'!$A$18:$C$20)</c:f>
              <c:multiLvlStrCache>
                <c:ptCount val="6"/>
                <c:lvl>
                  <c:pt idx="0">
                    <c:v>Förstföderskor</c:v>
                  </c:pt>
                  <c:pt idx="1">
                    <c:v>Omföderskor</c:v>
                  </c:pt>
                  <c:pt idx="2">
                    <c:v>Totalt</c:v>
                  </c:pt>
                  <c:pt idx="3">
                    <c:v>Förstföderskor</c:v>
                  </c:pt>
                  <c:pt idx="4">
                    <c:v>Omföderskor</c:v>
                  </c:pt>
                  <c:pt idx="5">
                    <c:v>Totalt</c:v>
                  </c:pt>
                </c:lvl>
                <c:lvl>
                  <c:pt idx="0">
                    <c:v>Procent</c:v>
                  </c:pt>
                  <c:pt idx="3">
                    <c:v>Procent</c:v>
                  </c:pt>
                </c:lvl>
                <c:lvl>
                  <c:pt idx="0">
                    <c:v>Halland</c:v>
                  </c:pt>
                  <c:pt idx="3">
                    <c:v>Riket</c:v>
                  </c:pt>
                </c:lvl>
              </c:multiLvlStrCache>
            </c:multiLvlStrRef>
          </c:cat>
          <c:val>
            <c:numRef>
              <c:f>('40 Bristningar'!$G$10:$G$12,'40 Bristningar'!$G$18:$G$20)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6.8</c:v>
                </c:pt>
                <c:pt idx="4">
                  <c:v>1.4</c:v>
                </c:pt>
                <c:pt idx="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C-8449-BF28-548D965C80DA}"/>
            </c:ext>
          </c:extLst>
        </c:ser>
        <c:ser>
          <c:idx val="4"/>
          <c:order val="4"/>
          <c:tx>
            <c:strRef>
              <c:f>'40 Bristningar'!$H$4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('40 Bristningar'!$A$10:$C$12,'40 Bristningar'!$A$18:$C$20)</c:f>
              <c:multiLvlStrCache>
                <c:ptCount val="6"/>
                <c:lvl>
                  <c:pt idx="0">
                    <c:v>Förstföderskor</c:v>
                  </c:pt>
                  <c:pt idx="1">
                    <c:v>Omföderskor</c:v>
                  </c:pt>
                  <c:pt idx="2">
                    <c:v>Totalt</c:v>
                  </c:pt>
                  <c:pt idx="3">
                    <c:v>Förstföderskor</c:v>
                  </c:pt>
                  <c:pt idx="4">
                    <c:v>Omföderskor</c:v>
                  </c:pt>
                  <c:pt idx="5">
                    <c:v>Totalt</c:v>
                  </c:pt>
                </c:lvl>
                <c:lvl>
                  <c:pt idx="0">
                    <c:v>Procent</c:v>
                  </c:pt>
                  <c:pt idx="3">
                    <c:v>Procent</c:v>
                  </c:pt>
                </c:lvl>
                <c:lvl>
                  <c:pt idx="0">
                    <c:v>Halland</c:v>
                  </c:pt>
                  <c:pt idx="3">
                    <c:v>Riket</c:v>
                  </c:pt>
                </c:lvl>
              </c:multiLvlStrCache>
            </c:multiLvlStrRef>
          </c:cat>
          <c:val>
            <c:numRef>
              <c:f>('40 Bristningar'!$H$10:$H$12,'40 Bristningar'!$H$18:$H$20)</c:f>
              <c:numCache>
                <c:formatCode>General</c:formatCode>
                <c:ptCount val="6"/>
                <c:pt idx="0">
                  <c:v>3.3</c:v>
                </c:pt>
                <c:pt idx="1">
                  <c:v>0.8</c:v>
                </c:pt>
                <c:pt idx="2">
                  <c:v>1.9</c:v>
                </c:pt>
                <c:pt idx="3">
                  <c:v>5.4</c:v>
                </c:pt>
                <c:pt idx="4">
                  <c:v>1.3</c:v>
                </c:pt>
                <c:pt idx="5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6C-8449-BF28-548D965C8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307087"/>
        <c:axId val="1660534239"/>
      </c:barChart>
      <c:catAx>
        <c:axId val="170830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60534239"/>
        <c:crosses val="autoZero"/>
        <c:auto val="1"/>
        <c:lblAlgn val="ctr"/>
        <c:lblOffset val="100"/>
        <c:noMultiLvlLbl val="0"/>
      </c:catAx>
      <c:valAx>
        <c:axId val="166053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08307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44.5 Andel med fetma efter funktionsnedsättning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 Fetma (vuxna)'!$C$19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'44 Fetma (vuxna)'!$A$20:$B$27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'44 Fetma (vuxna)'!$C$20:$C$27</c:f>
              <c:numCache>
                <c:formatCode>General</c:formatCode>
                <c:ptCount val="8"/>
                <c:pt idx="0">
                  <c:v>9</c:v>
                </c:pt>
                <c:pt idx="1">
                  <c:v>24</c:v>
                </c:pt>
                <c:pt idx="2">
                  <c:v>25</c:v>
                </c:pt>
                <c:pt idx="4">
                  <c:v>8.5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C-6E4C-978A-D748515B77F3}"/>
            </c:ext>
          </c:extLst>
        </c:ser>
        <c:ser>
          <c:idx val="1"/>
          <c:order val="1"/>
          <c:tx>
            <c:strRef>
              <c:f>'44 Fetma (vuxna)'!$D$19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'44 Fetma (vuxna)'!$A$20:$B$27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'44 Fetma (vuxna)'!$D$20:$D$27</c:f>
              <c:numCache>
                <c:formatCode>General</c:formatCode>
                <c:ptCount val="8"/>
                <c:pt idx="0">
                  <c:v>5.8</c:v>
                </c:pt>
                <c:pt idx="1">
                  <c:v>13</c:v>
                </c:pt>
                <c:pt idx="2">
                  <c:v>14</c:v>
                </c:pt>
                <c:pt idx="4">
                  <c:v>7.4</c:v>
                </c:pt>
                <c:pt idx="5">
                  <c:v>15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C-6E4C-978A-D748515B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079439"/>
        <c:axId val="1184850671"/>
      </c:barChart>
      <c:catAx>
        <c:axId val="136207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84850671"/>
        <c:crosses val="autoZero"/>
        <c:auto val="1"/>
        <c:lblAlgn val="ctr"/>
        <c:lblOffset val="100"/>
        <c:noMultiLvlLbl val="0"/>
      </c:catAx>
      <c:valAx>
        <c:axId val="118485067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207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44.6 Andel med fetma efter sexuell läggning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 Fetma (vuxna)'!$A$34:$A$39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'44 Fetma (vuxna)'!$B$34:$B$39</c:f>
              <c:numCache>
                <c:formatCode>General</c:formatCode>
                <c:ptCount val="6"/>
                <c:pt idx="0">
                  <c:v>42</c:v>
                </c:pt>
                <c:pt idx="1">
                  <c:v>59</c:v>
                </c:pt>
                <c:pt idx="2">
                  <c:v>42</c:v>
                </c:pt>
                <c:pt idx="3">
                  <c:v>40</c:v>
                </c:pt>
                <c:pt idx="4">
                  <c:v>40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7-5045-A80C-D0498ABF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6756975"/>
        <c:axId val="1200816287"/>
      </c:barChart>
      <c:catAx>
        <c:axId val="98675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0816287"/>
        <c:crosses val="autoZero"/>
        <c:auto val="1"/>
        <c:lblAlgn val="ctr"/>
        <c:lblOffset val="100"/>
        <c:noMultiLvlLbl val="0"/>
      </c:catAx>
      <c:valAx>
        <c:axId val="120081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6756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45.1 stres</a:t>
            </a:r>
            <a:r>
              <a:rPr lang="sv-SE" baseline="0"/>
              <a:t>s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 Stress (vuxna)'!$B$5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'45 Stress (vuxna)'!$A$6:$A$9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könstillhörighet* </c:v>
                </c:pt>
              </c:strCache>
            </c:strRef>
          </c:cat>
          <c:val>
            <c:numRef>
              <c:f>'45 Stress (vuxna)'!$B$6:$B$9</c:f>
              <c:numCache>
                <c:formatCode>General</c:formatCode>
                <c:ptCount val="4"/>
                <c:pt idx="0">
                  <c:v>14.4</c:v>
                </c:pt>
                <c:pt idx="1">
                  <c:v>9.3000000000000007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C-9446-9FD0-AE748E78BFAD}"/>
            </c:ext>
          </c:extLst>
        </c:ser>
        <c:ser>
          <c:idx val="1"/>
          <c:order val="1"/>
          <c:tx>
            <c:strRef>
              <c:f>'45 Stress (vuxna)'!$C$5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'45 Stress (vuxna)'!$A$6:$A$9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könstillhörighet* </c:v>
                </c:pt>
              </c:strCache>
            </c:strRef>
          </c:cat>
          <c:val>
            <c:numRef>
              <c:f>'45 Stress (vuxna)'!$C$6:$C$9</c:f>
              <c:numCache>
                <c:formatCode>General</c:formatCode>
                <c:ptCount val="4"/>
                <c:pt idx="0">
                  <c:v>20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C-9446-9FD0-AE748E78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131423"/>
        <c:axId val="929762559"/>
      </c:barChart>
      <c:catAx>
        <c:axId val="126313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9762559"/>
        <c:crosses val="autoZero"/>
        <c:auto val="1"/>
        <c:lblAlgn val="ctr"/>
        <c:lblOffset val="100"/>
        <c:noMultiLvlLbl val="0"/>
      </c:catAx>
      <c:valAx>
        <c:axId val="92976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6313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45.2 Stress</a:t>
            </a:r>
            <a:r>
              <a:rPr lang="sv-SE" baseline="0"/>
              <a:t>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 Stress (vuxna)'!$G$5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'45 Stress (vuxna)'!$F$6:$F$11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'45 Stress (vuxna)'!$G$6:$G$11</c:f>
              <c:numCache>
                <c:formatCode>General</c:formatCode>
                <c:ptCount val="6"/>
                <c:pt idx="0">
                  <c:v>11.1</c:v>
                </c:pt>
                <c:pt idx="1">
                  <c:v>16.8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7-5D45-B95D-2340ACEEF030}"/>
            </c:ext>
          </c:extLst>
        </c:ser>
        <c:ser>
          <c:idx val="1"/>
          <c:order val="1"/>
          <c:tx>
            <c:strRef>
              <c:f>'45 Stress (vuxna)'!$H$5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'45 Stress (vuxna)'!$F$6:$F$11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'45 Stress (vuxna)'!$H$6:$H$11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2">
                  <c:v>11</c:v>
                </c:pt>
                <c:pt idx="3">
                  <c:v>22</c:v>
                </c:pt>
                <c:pt idx="4">
                  <c:v>25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7-5D45-B95D-2340ACEE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4397087"/>
        <c:axId val="1697689119"/>
      </c:barChart>
      <c:catAx>
        <c:axId val="141439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97689119"/>
        <c:crosses val="autoZero"/>
        <c:auto val="1"/>
        <c:lblAlgn val="ctr"/>
        <c:lblOffset val="100"/>
        <c:noMultiLvlLbl val="0"/>
      </c:catAx>
      <c:valAx>
        <c:axId val="1697689119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14397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45.3 Stress efter</a:t>
            </a:r>
            <a:r>
              <a:rPr lang="sv-SE" baseline="0"/>
              <a:t>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 Stress (vuxna)'!$L$5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'45 Stress (vuxna)'!$K$6:$K$10</c:f>
              <c:strCache>
                <c:ptCount val="5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'45 Stress (vuxna)'!$L$6:$L$10</c:f>
              <c:numCache>
                <c:formatCode>General</c:formatCode>
                <c:ptCount val="5"/>
                <c:pt idx="0">
                  <c:v>20.399999999999999</c:v>
                </c:pt>
                <c:pt idx="1">
                  <c:v>13</c:v>
                </c:pt>
                <c:pt idx="2">
                  <c:v>12.1</c:v>
                </c:pt>
                <c:pt idx="3">
                  <c:v>4.5</c:v>
                </c:pt>
                <c:pt idx="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D-5A4F-9C3F-64409FC17BF3}"/>
            </c:ext>
          </c:extLst>
        </c:ser>
        <c:ser>
          <c:idx val="1"/>
          <c:order val="1"/>
          <c:tx>
            <c:strRef>
              <c:f>'45 Stress (vuxna)'!$M$5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'45 Stress (vuxna)'!$K$6:$K$10</c:f>
              <c:strCache>
                <c:ptCount val="5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'45 Stress (vuxna)'!$M$6:$M$10</c:f>
              <c:numCache>
                <c:formatCode>General</c:formatCode>
                <c:ptCount val="5"/>
                <c:pt idx="0">
                  <c:v>24</c:v>
                </c:pt>
                <c:pt idx="1">
                  <c:v>21</c:v>
                </c:pt>
                <c:pt idx="2">
                  <c:v>14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D-5A4F-9C3F-64409FC1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8359887"/>
        <c:axId val="945767055"/>
      </c:barChart>
      <c:catAx>
        <c:axId val="167835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5767055"/>
        <c:crosses val="autoZero"/>
        <c:auto val="1"/>
        <c:lblAlgn val="ctr"/>
        <c:lblOffset val="100"/>
        <c:noMultiLvlLbl val="0"/>
      </c:catAx>
      <c:valAx>
        <c:axId val="945767055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7835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45.4 Stress efter utbildningsnivå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 Stress (vuxna)'!$Q$5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'45 Stress (vuxna)'!$P$6:$P$9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'45 Stress (vuxna)'!$Q$6:$Q$9</c:f>
              <c:numCache>
                <c:formatCode>General</c:formatCode>
                <c:ptCount val="4"/>
                <c:pt idx="0">
                  <c:v>11.7</c:v>
                </c:pt>
                <c:pt idx="1">
                  <c:v>12.3</c:v>
                </c:pt>
                <c:pt idx="2">
                  <c:v>11.1</c:v>
                </c:pt>
                <c:pt idx="3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2-F74E-ADBA-B4D8E255D12C}"/>
            </c:ext>
          </c:extLst>
        </c:ser>
        <c:ser>
          <c:idx val="1"/>
          <c:order val="1"/>
          <c:tx>
            <c:strRef>
              <c:f>'45 Stress (vuxna)'!$R$5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'45 Stress (vuxna)'!$P$6:$P$9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'45 Stress (vuxna)'!$R$6:$R$9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2-F74E-ADBA-B4D8E255D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620991"/>
        <c:axId val="2138097663"/>
      </c:barChart>
      <c:catAx>
        <c:axId val="105762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097663"/>
        <c:crosses val="autoZero"/>
        <c:auto val="1"/>
        <c:lblAlgn val="ctr"/>
        <c:lblOffset val="100"/>
        <c:noMultiLvlLbl val="0"/>
      </c:catAx>
      <c:valAx>
        <c:axId val="2138097663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5762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45.5 Stress efter funktionsnedsättning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 Stress (vuxna)'!$C$19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'45 Stress (vuxna)'!$A$20:$B$27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'45 Stress (vuxna)'!$C$20:$C$27</c:f>
              <c:numCache>
                <c:formatCode>General</c:formatCode>
                <c:ptCount val="8"/>
                <c:pt idx="0">
                  <c:v>18</c:v>
                </c:pt>
                <c:pt idx="1">
                  <c:v>15</c:v>
                </c:pt>
                <c:pt idx="2">
                  <c:v>6.2</c:v>
                </c:pt>
                <c:pt idx="4">
                  <c:v>13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D-D245-99BD-5DC3614BBF94}"/>
            </c:ext>
          </c:extLst>
        </c:ser>
        <c:ser>
          <c:idx val="1"/>
          <c:order val="1"/>
          <c:tx>
            <c:strRef>
              <c:f>'45 Stress (vuxna)'!$D$19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'45 Stress (vuxna)'!$A$20:$B$27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'45 Stress (vuxna)'!$D$20:$D$27</c:f>
              <c:numCache>
                <c:formatCode>General</c:formatCode>
                <c:ptCount val="8"/>
                <c:pt idx="0">
                  <c:v>6.9</c:v>
                </c:pt>
                <c:pt idx="1">
                  <c:v>2.8</c:v>
                </c:pt>
                <c:pt idx="2">
                  <c:v>0.4</c:v>
                </c:pt>
                <c:pt idx="4">
                  <c:v>4.7</c:v>
                </c:pt>
                <c:pt idx="5">
                  <c:v>1.9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D-D245-99BD-5DC3614B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548063"/>
        <c:axId val="1185531023"/>
      </c:barChart>
      <c:catAx>
        <c:axId val="97054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85531023"/>
        <c:crosses val="autoZero"/>
        <c:auto val="1"/>
        <c:lblAlgn val="ctr"/>
        <c:lblOffset val="100"/>
        <c:noMultiLvlLbl val="0"/>
      </c:catAx>
      <c:valAx>
        <c:axId val="1185531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7054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46 Andel som känner sig stressade varje dag per kön och</a:t>
            </a:r>
            <a:r>
              <a:rPr lang="sv-SE" baseline="0"/>
              <a:t> skola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'46 Stress (unga)'!$A$6:$B$6</c:f>
              <c:strCache>
                <c:ptCount val="2"/>
                <c:pt idx="0">
                  <c:v>Tjejer</c:v>
                </c:pt>
                <c:pt idx="1">
                  <c:v>Varje dag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'46 Stress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'46 Stress (unga)'!$C$6:$M$6</c:f>
              <c:numCache>
                <c:formatCode>General</c:formatCode>
                <c:ptCount val="11"/>
                <c:pt idx="0">
                  <c:v>14</c:v>
                </c:pt>
                <c:pt idx="1">
                  <c:v>15.7</c:v>
                </c:pt>
                <c:pt idx="2">
                  <c:v>24.9</c:v>
                </c:pt>
                <c:pt idx="3">
                  <c:v>14.7</c:v>
                </c:pt>
                <c:pt idx="4">
                  <c:v>17.899999999999999</c:v>
                </c:pt>
                <c:pt idx="5">
                  <c:v>8</c:v>
                </c:pt>
                <c:pt idx="6">
                  <c:v>21.9</c:v>
                </c:pt>
                <c:pt idx="7">
                  <c:v>28</c:v>
                </c:pt>
                <c:pt idx="8">
                  <c:v>23.1</c:v>
                </c:pt>
                <c:pt idx="9">
                  <c:v>18.399999999999999</c:v>
                </c:pt>
                <c:pt idx="10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7945-BE70-4891C6B668AC}"/>
            </c:ext>
          </c:extLst>
        </c:ser>
        <c:ser>
          <c:idx val="1"/>
          <c:order val="1"/>
          <c:tx>
            <c:strRef>
              <c:f>'46 Stress (unga)'!$A$12:$B$12</c:f>
              <c:strCache>
                <c:ptCount val="2"/>
                <c:pt idx="0">
                  <c:v>Killar</c:v>
                </c:pt>
                <c:pt idx="1">
                  <c:v>Varje dag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'46 Stress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'46 Stress (unga)'!$C$12:$M$12</c:f>
              <c:numCache>
                <c:formatCode>General</c:formatCode>
                <c:ptCount val="11"/>
                <c:pt idx="0">
                  <c:v>5.0999999999999996</c:v>
                </c:pt>
                <c:pt idx="1">
                  <c:v>5.7</c:v>
                </c:pt>
                <c:pt idx="2">
                  <c:v>6.6</c:v>
                </c:pt>
                <c:pt idx="3">
                  <c:v>5.2</c:v>
                </c:pt>
                <c:pt idx="4">
                  <c:v>9.1</c:v>
                </c:pt>
                <c:pt idx="5">
                  <c:v>5.4</c:v>
                </c:pt>
                <c:pt idx="6">
                  <c:v>9.6999999999999993</c:v>
                </c:pt>
                <c:pt idx="7">
                  <c:v>6.6</c:v>
                </c:pt>
                <c:pt idx="8">
                  <c:v>5.3</c:v>
                </c:pt>
                <c:pt idx="9">
                  <c:v>6.9</c:v>
                </c:pt>
                <c:pt idx="1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7945-BE70-4891C6B668AC}"/>
            </c:ext>
          </c:extLst>
        </c:ser>
        <c:ser>
          <c:idx val="2"/>
          <c:order val="2"/>
          <c:tx>
            <c:strRef>
              <c:f>'46 Stress (unga)'!$A$18:$B$18</c:f>
              <c:strCache>
                <c:ptCount val="2"/>
                <c:pt idx="0">
                  <c:v>Annan könsidentitet</c:v>
                </c:pt>
                <c:pt idx="1">
                  <c:v>Varje dag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'46 Stress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'46 Stress (unga)'!$C$18:$M$18</c:f>
              <c:numCache>
                <c:formatCode>General</c:formatCode>
                <c:ptCount val="11"/>
                <c:pt idx="0">
                  <c:v>20</c:v>
                </c:pt>
                <c:pt idx="1">
                  <c:v>11.8</c:v>
                </c:pt>
                <c:pt idx="2">
                  <c:v>33.299999999999997</c:v>
                </c:pt>
                <c:pt idx="3">
                  <c:v>42.9</c:v>
                </c:pt>
                <c:pt idx="4">
                  <c:v>41.7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24.1</c:v>
                </c:pt>
                <c:pt idx="10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7945-BE70-4891C6B668AC}"/>
            </c:ext>
          </c:extLst>
        </c:ser>
        <c:ser>
          <c:idx val="3"/>
          <c:order val="3"/>
          <c:tx>
            <c:strRef>
              <c:f>'46 Stress (unga)'!$A$24:$B$24</c:f>
              <c:strCache>
                <c:ptCount val="2"/>
                <c:pt idx="0">
                  <c:v>Totalt</c:v>
                </c:pt>
                <c:pt idx="1">
                  <c:v>Varje dag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'46 Stress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'46 Stress (unga)'!$C$24:$M$24</c:f>
              <c:numCache>
                <c:formatCode>General</c:formatCode>
                <c:ptCount val="11"/>
                <c:pt idx="0">
                  <c:v>10.199999999999999</c:v>
                </c:pt>
                <c:pt idx="1">
                  <c:v>10.8</c:v>
                </c:pt>
                <c:pt idx="2">
                  <c:v>16.2</c:v>
                </c:pt>
                <c:pt idx="3">
                  <c:v>10.4</c:v>
                </c:pt>
                <c:pt idx="4">
                  <c:v>13.5</c:v>
                </c:pt>
                <c:pt idx="5">
                  <c:v>7.2</c:v>
                </c:pt>
                <c:pt idx="6">
                  <c:v>15.3</c:v>
                </c:pt>
                <c:pt idx="7">
                  <c:v>16</c:v>
                </c:pt>
                <c:pt idx="8">
                  <c:v>15.4</c:v>
                </c:pt>
                <c:pt idx="9">
                  <c:v>24.1</c:v>
                </c:pt>
                <c:pt idx="1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7945-BE70-4891C6B66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2538687"/>
        <c:axId val="1826403183"/>
      </c:barChart>
      <c:catAx>
        <c:axId val="180253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26403183"/>
        <c:crosses val="autoZero"/>
        <c:auto val="1"/>
        <c:lblAlgn val="ctr"/>
        <c:lblOffset val="100"/>
        <c:noMultiLvlLbl val="0"/>
      </c:catAx>
      <c:valAx>
        <c:axId val="182640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02538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47.1 nedsatt psykiskt välbefinnande efter kön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'47 Psykiskt välbefinnande'!$B$6:$B$8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12.4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CF4A-9843-D3AD3012C73C}"/>
            </c:ext>
          </c:extLst>
        </c:ser>
        <c:ser>
          <c:idx val="1"/>
          <c:order val="1"/>
          <c:tx>
            <c:strRef>
              <c:f>'47 Psykiskt välbefinnande'!$C$5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'47 Psykiskt välbefinnande'!$C$6:$C$8</c:f>
              <c:numCache>
                <c:formatCode>General</c:formatCode>
                <c:ptCount val="3"/>
                <c:pt idx="0">
                  <c:v>21</c:v>
                </c:pt>
                <c:pt idx="1">
                  <c:v>14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0-CF4A-9843-D3AD3012C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459535"/>
        <c:axId val="1970165215"/>
      </c:barChart>
      <c:catAx>
        <c:axId val="190545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0165215"/>
        <c:crosses val="autoZero"/>
        <c:auto val="1"/>
        <c:lblAlgn val="ctr"/>
        <c:lblOffset val="100"/>
        <c:noMultiLvlLbl val="0"/>
      </c:catAx>
      <c:valAx>
        <c:axId val="197016521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0545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47.2.1 nedsatt psykiskt välbefinnande efter ursprung</a:t>
            </a:r>
            <a:endParaRPr lang="sv-SE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'47 Psykiskt välbefinnande'!$G$6:$G$11</c:f>
              <c:numCache>
                <c:formatCode>General</c:formatCode>
                <c:ptCount val="6"/>
                <c:pt idx="0">
                  <c:v>14.8</c:v>
                </c:pt>
                <c:pt idx="1">
                  <c:v>18.399999999999999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E-6741-8D08-00FDA7710F16}"/>
            </c:ext>
          </c:extLst>
        </c:ser>
        <c:ser>
          <c:idx val="1"/>
          <c:order val="1"/>
          <c:tx>
            <c:strRef>
              <c:f>'47 Psykiskt välbefinnande'!$H$5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'47 Psykiskt välbefinnande'!$H$6:$H$11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25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E-6741-8D08-00FDA7710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434143"/>
        <c:axId val="950514447"/>
      </c:barChart>
      <c:catAx>
        <c:axId val="103143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0514447"/>
        <c:crosses val="autoZero"/>
        <c:auto val="1"/>
        <c:lblAlgn val="ctr"/>
        <c:lblOffset val="100"/>
        <c:noMultiLvlLbl val="0"/>
      </c:catAx>
      <c:valAx>
        <c:axId val="95051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143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40.2 Bristningar grad III och IX</a:t>
            </a:r>
            <a:r>
              <a:rPr lang="sv-SE" baseline="0"/>
              <a:t> antal (Halland)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 Bristningar'!$C$6</c:f>
              <c:strCache>
                <c:ptCount val="1"/>
                <c:pt idx="0">
                  <c:v>Förstföderskor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 Bristningar'!$D$4:$H$5</c:f>
              <c:strCache>
                <c:ptCount val="5"/>
                <c:pt idx="0">
                  <c:v>-24 år</c:v>
                </c:pt>
                <c:pt idx="1">
                  <c:v>25-29 år</c:v>
                </c:pt>
                <c:pt idx="2">
                  <c:v>30-34 år</c:v>
                </c:pt>
                <c:pt idx="3">
                  <c:v>35+ år</c:v>
                </c:pt>
                <c:pt idx="4">
                  <c:v>Totalt</c:v>
                </c:pt>
              </c:strCache>
            </c:strRef>
          </c:cat>
          <c:val>
            <c:numRef>
              <c:f>'40 Bristningar'!$D$6:$H$6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F-4642-8F3B-A702DC8061AC}"/>
            </c:ext>
          </c:extLst>
        </c:ser>
        <c:ser>
          <c:idx val="1"/>
          <c:order val="1"/>
          <c:tx>
            <c:strRef>
              <c:f>'40 Bristningar'!$C$7</c:f>
              <c:strCache>
                <c:ptCount val="1"/>
                <c:pt idx="0">
                  <c:v>Omföderskor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'40 Bristningar'!$D$4:$H$5</c:f>
              <c:strCache>
                <c:ptCount val="5"/>
                <c:pt idx="0">
                  <c:v>-24 år</c:v>
                </c:pt>
                <c:pt idx="1">
                  <c:v>25-29 år</c:v>
                </c:pt>
                <c:pt idx="2">
                  <c:v>30-34 år</c:v>
                </c:pt>
                <c:pt idx="3">
                  <c:v>35+ år</c:v>
                </c:pt>
                <c:pt idx="4">
                  <c:v>Totalt</c:v>
                </c:pt>
              </c:strCache>
            </c:strRef>
          </c:cat>
          <c:val>
            <c:numRef>
              <c:f>'40 Bristningar'!$D$7:$H$7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F-4642-8F3B-A702DC8061AC}"/>
            </c:ext>
          </c:extLst>
        </c:ser>
        <c:ser>
          <c:idx val="2"/>
          <c:order val="2"/>
          <c:tx>
            <c:strRef>
              <c:f>'40 Bristningar'!$C$8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'40 Bristningar'!$D$4:$H$5</c:f>
              <c:strCache>
                <c:ptCount val="5"/>
                <c:pt idx="0">
                  <c:v>-24 år</c:v>
                </c:pt>
                <c:pt idx="1">
                  <c:v>25-29 år</c:v>
                </c:pt>
                <c:pt idx="2">
                  <c:v>30-34 år</c:v>
                </c:pt>
                <c:pt idx="3">
                  <c:v>35+ år</c:v>
                </c:pt>
                <c:pt idx="4">
                  <c:v>Totalt</c:v>
                </c:pt>
              </c:strCache>
            </c:strRef>
          </c:cat>
          <c:val>
            <c:numRef>
              <c:f>'40 Bristningar'!$D$8:$H$8</c:f>
              <c:numCache>
                <c:formatCode>General</c:formatCode>
                <c:ptCount val="5"/>
                <c:pt idx="0">
                  <c:v>7</c:v>
                </c:pt>
                <c:pt idx="1">
                  <c:v>17</c:v>
                </c:pt>
                <c:pt idx="2">
                  <c:v>26</c:v>
                </c:pt>
                <c:pt idx="3">
                  <c:v>12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F-4642-8F3B-A702DC80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171023"/>
        <c:axId val="959274399"/>
      </c:barChart>
      <c:catAx>
        <c:axId val="1708171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9274399"/>
        <c:crosses val="autoZero"/>
        <c:auto val="1"/>
        <c:lblAlgn val="ctr"/>
        <c:lblOffset val="100"/>
        <c:noMultiLvlLbl val="0"/>
      </c:catAx>
      <c:valAx>
        <c:axId val="95927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0817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47.2.2 nedsatt psykiskt välbefinnande efter kön och ursprung (riket)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välbefinnande'!$G$14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välbefinnande'!$F$15:$F$20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'47 Psykiskt välbefinnande'!$G$15:$G$20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19</c:v>
                </c:pt>
                <c:pt idx="3">
                  <c:v>28</c:v>
                </c:pt>
                <c:pt idx="4">
                  <c:v>23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A847-A0B6-189607BC027E}"/>
            </c:ext>
          </c:extLst>
        </c:ser>
        <c:ser>
          <c:idx val="1"/>
          <c:order val="1"/>
          <c:tx>
            <c:strRef>
              <c:f>'47 Psykiskt välbefinnande'!$H$14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välbefinnande'!$F$15:$F$20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'47 Psykiskt välbefinnande'!$H$15:$H$20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3-A847-A0B6-189607BC0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027439"/>
        <c:axId val="67153072"/>
      </c:barChart>
      <c:catAx>
        <c:axId val="190002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153072"/>
        <c:crosses val="autoZero"/>
        <c:auto val="1"/>
        <c:lblAlgn val="ctr"/>
        <c:lblOffset val="100"/>
        <c:noMultiLvlLbl val="0"/>
      </c:catAx>
      <c:valAx>
        <c:axId val="671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0002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47.3.1 nedsatt psykiskt välbefinnande efter ålder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7124890638670178E-2"/>
          <c:y val="0.42500109361329835"/>
          <c:w val="0.90287510936132986"/>
          <c:h val="0.49078594342373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välbefinnande'!$K$6:$K$10</c:f>
              <c:strCache>
                <c:ptCount val="5"/>
                <c:pt idx="0">
                  <c:v>x-29 år* 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'47 Psykiskt välbefinnande'!$L$6:$L$10</c:f>
              <c:numCache>
                <c:formatCode>General</c:formatCode>
                <c:ptCount val="5"/>
                <c:pt idx="0">
                  <c:v>21.3</c:v>
                </c:pt>
                <c:pt idx="1">
                  <c:v>17.600000000000001</c:v>
                </c:pt>
                <c:pt idx="2">
                  <c:v>14.9</c:v>
                </c:pt>
                <c:pt idx="3">
                  <c:v>9.6999999999999993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3-A94D-AEB8-44597DD89DFA}"/>
            </c:ext>
          </c:extLst>
        </c:ser>
        <c:ser>
          <c:idx val="1"/>
          <c:order val="1"/>
          <c:tx>
            <c:strRef>
              <c:f>'47 Psykiskt välbefinnande'!$M$5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välbefinnande'!$K$6:$K$10</c:f>
              <c:strCache>
                <c:ptCount val="5"/>
                <c:pt idx="0">
                  <c:v>x-29 år* 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'47 Psykiskt välbefinnande'!$M$6:$M$10</c:f>
              <c:numCache>
                <c:formatCode>General</c:formatCode>
                <c:ptCount val="5"/>
                <c:pt idx="0">
                  <c:v>24</c:v>
                </c:pt>
                <c:pt idx="1">
                  <c:v>20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3-A94D-AEB8-44597DD89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2481055"/>
        <c:axId val="1033666927"/>
      </c:barChart>
      <c:catAx>
        <c:axId val="142248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666927"/>
        <c:crosses val="autoZero"/>
        <c:auto val="1"/>
        <c:lblAlgn val="ctr"/>
        <c:lblOffset val="100"/>
        <c:noMultiLvlLbl val="0"/>
      </c:catAx>
      <c:valAx>
        <c:axId val="103366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2248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välbefinnande'!$L$14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välbefinnande'!$K$15:$K$19</c:f>
              <c:strCache>
                <c:ptCount val="5"/>
                <c:pt idx="0">
                  <c:v>x-29 år*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'47 Psykiskt välbefinnande'!$L$15:$L$19</c:f>
              <c:numCache>
                <c:formatCode>General</c:formatCode>
                <c:ptCount val="5"/>
                <c:pt idx="0">
                  <c:v>30</c:v>
                </c:pt>
                <c:pt idx="1">
                  <c:v>22</c:v>
                </c:pt>
                <c:pt idx="2">
                  <c:v>18</c:v>
                </c:pt>
                <c:pt idx="3">
                  <c:v>13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C-F443-B484-91DF900CDE45}"/>
            </c:ext>
          </c:extLst>
        </c:ser>
        <c:ser>
          <c:idx val="1"/>
          <c:order val="1"/>
          <c:tx>
            <c:strRef>
              <c:f>'47 Psykiskt välbefinnande'!$M$14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välbefinnande'!$K$15:$K$19</c:f>
              <c:strCache>
                <c:ptCount val="5"/>
                <c:pt idx="0">
                  <c:v>x-29 år*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'47 Psykiskt välbefinnande'!$M$15:$M$19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C-F443-B484-91DF900CD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018303"/>
        <c:axId val="344717807"/>
      </c:barChart>
      <c:catAx>
        <c:axId val="44001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717807"/>
        <c:crosses val="autoZero"/>
        <c:auto val="1"/>
        <c:lblAlgn val="ctr"/>
        <c:lblOffset val="100"/>
        <c:noMultiLvlLbl val="0"/>
      </c:catAx>
      <c:valAx>
        <c:axId val="34471780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01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47.4.1 nedsatt psykiskt välbefinnande efter utbildning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'47 Psykiskt välbefinnande'!$Q$6:$Q$9</c:f>
              <c:numCache>
                <c:formatCode>General</c:formatCode>
                <c:ptCount val="4"/>
                <c:pt idx="0">
                  <c:v>15.4</c:v>
                </c:pt>
                <c:pt idx="1">
                  <c:v>15.8</c:v>
                </c:pt>
                <c:pt idx="2">
                  <c:v>13.6</c:v>
                </c:pt>
                <c:pt idx="3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4-A84F-98DD-B3D219A8A697}"/>
            </c:ext>
          </c:extLst>
        </c:ser>
        <c:ser>
          <c:idx val="1"/>
          <c:order val="1"/>
          <c:tx>
            <c:strRef>
              <c:f>'47 Psykiskt välbefinnande'!$R$5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'47 Psykiskt välbefinnande'!$R$6:$R$9</c:f>
              <c:numCache>
                <c:formatCode>General</c:formatCode>
                <c:ptCount val="4"/>
                <c:pt idx="0">
                  <c:v>18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4-A84F-98DD-B3D219A8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073151"/>
        <c:axId val="439220975"/>
      </c:barChart>
      <c:catAx>
        <c:axId val="43907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220975"/>
        <c:crosses val="autoZero"/>
        <c:auto val="1"/>
        <c:lblAlgn val="ctr"/>
        <c:lblOffset val="100"/>
        <c:noMultiLvlLbl val="0"/>
      </c:catAx>
      <c:valAx>
        <c:axId val="43922097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073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47.4.1 nedsatt psykiskt välbefinnande efter utbildningsnivå och kön (riket)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välbefinnande'!$Q$14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välbefinnande'!$P$15:$P$18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'47 Psykiskt välbefinnande'!$Q$15:$Q$18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8-6C44-A46B-3BDDB6DAAD7B}"/>
            </c:ext>
          </c:extLst>
        </c:ser>
        <c:ser>
          <c:idx val="1"/>
          <c:order val="1"/>
          <c:tx>
            <c:strRef>
              <c:f>'47 Psykiskt välbefinnande'!$R$14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'47 Psykiskt välbefinnande'!$P$15:$P$18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'47 Psykiskt välbefinnande'!$R$15:$R$18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8-6C44-A46B-3BDDB6DAA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17487"/>
        <c:axId val="441323871"/>
      </c:barChart>
      <c:catAx>
        <c:axId val="44111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323871"/>
        <c:crosses val="autoZero"/>
        <c:auto val="1"/>
        <c:lblAlgn val="ctr"/>
        <c:lblOffset val="100"/>
        <c:noMultiLvlLbl val="0"/>
      </c:catAx>
      <c:valAx>
        <c:axId val="441323871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11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47.6 nedsatt psykiskt välbefinnande efter funktionsnedsättning och kön (riket)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'47 Psykiskt välbefinnande'!$C$41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'47 Psykiskt välbefinnande'!$A$42:$B$49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'47 Psykiskt välbefinnande'!$C$42:$C$49</c:f>
              <c:numCache>
                <c:formatCode>General</c:formatCode>
                <c:ptCount val="8"/>
                <c:pt idx="0">
                  <c:v>38</c:v>
                </c:pt>
                <c:pt idx="1">
                  <c:v>38</c:v>
                </c:pt>
                <c:pt idx="2">
                  <c:v>24</c:v>
                </c:pt>
                <c:pt idx="3">
                  <c:v>33</c:v>
                </c:pt>
                <c:pt idx="4">
                  <c:v>18</c:v>
                </c:pt>
                <c:pt idx="5">
                  <c:v>29</c:v>
                </c:pt>
                <c:pt idx="6">
                  <c:v>18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F-934C-9F89-A3832F075648}"/>
            </c:ext>
          </c:extLst>
        </c:ser>
        <c:ser>
          <c:idx val="1"/>
          <c:order val="1"/>
          <c:tx>
            <c:strRef>
              <c:f>'47 Psykiskt välbefinnande'!$D$41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'47 Psykiskt välbefinnande'!$A$42:$B$49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'47 Psykiskt välbefinnande'!$D$42:$D$49</c:f>
              <c:numCache>
                <c:formatCode>General</c:formatCode>
                <c:ptCount val="8"/>
                <c:pt idx="0">
                  <c:v>28</c:v>
                </c:pt>
                <c:pt idx="1">
                  <c:v>16</c:v>
                </c:pt>
                <c:pt idx="2">
                  <c:v>6.9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4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F-934C-9F89-A3832F07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612063"/>
        <c:axId val="441546671"/>
      </c:barChart>
      <c:catAx>
        <c:axId val="34861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546671"/>
        <c:crosses val="autoZero"/>
        <c:auto val="1"/>
        <c:lblAlgn val="ctr"/>
        <c:lblOffset val="100"/>
        <c:noMultiLvlLbl val="0"/>
      </c:catAx>
      <c:valAx>
        <c:axId val="44154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861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47.5 nedsatt psykiskt välbefinnande efter sexuell läggning och kön (riket)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'47 Psykiskt välbefinnande'!$A$30:$A$35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'47 Psykiskt välbefinnande'!$B$30:$B$35</c:f>
              <c:numCache>
                <c:formatCode>General</c:formatCode>
                <c:ptCount val="6"/>
                <c:pt idx="0">
                  <c:v>19</c:v>
                </c:pt>
                <c:pt idx="1">
                  <c:v>13</c:v>
                </c:pt>
                <c:pt idx="2">
                  <c:v>27</c:v>
                </c:pt>
                <c:pt idx="3">
                  <c:v>24</c:v>
                </c:pt>
                <c:pt idx="4">
                  <c:v>34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1-6A4E-B363-3C88D710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97791"/>
        <c:axId val="440883327"/>
      </c:barChart>
      <c:catAx>
        <c:axId val="44119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883327"/>
        <c:crosses val="autoZero"/>
        <c:auto val="1"/>
        <c:lblAlgn val="ctr"/>
        <c:lblOffset val="100"/>
        <c:noMultiLvlLbl val="0"/>
      </c:catAx>
      <c:valAx>
        <c:axId val="44088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19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48.1 Antal självmord per 100 000 invånare</a:t>
            </a:r>
            <a:r>
              <a:rPr lang="sv-SE" baseline="0"/>
              <a:t> efter kön och ålder (Halland)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'48 Självmord'!$C$5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Självmord'!$D$5:$V$5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7CF9-864C-AC5B-E1564D7FCEEC}"/>
            </c:ext>
          </c:extLst>
        </c:ser>
        <c:ser>
          <c:idx val="1"/>
          <c:order val="1"/>
          <c:tx>
            <c:strRef>
              <c:f>'48 Självmord'!$C$6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Självmord'!$D$6:$V$6</c:f>
              <c:numCache>
                <c:formatCode>General</c:formatCode>
                <c:ptCount val="19"/>
                <c:pt idx="2">
                  <c:v>11</c:v>
                </c:pt>
                <c:pt idx="4">
                  <c:v>10.84</c:v>
                </c:pt>
                <c:pt idx="6">
                  <c:v>23.73</c:v>
                </c:pt>
                <c:pt idx="7">
                  <c:v>11.16</c:v>
                </c:pt>
                <c:pt idx="9">
                  <c:v>18.41</c:v>
                </c:pt>
                <c:pt idx="10">
                  <c:v>9.4700000000000006</c:v>
                </c:pt>
                <c:pt idx="11">
                  <c:v>10.33</c:v>
                </c:pt>
                <c:pt idx="14">
                  <c:v>21.63</c:v>
                </c:pt>
                <c:pt idx="17">
                  <c:v>34.42</c:v>
                </c:pt>
                <c:pt idx="18">
                  <c:v>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9-864C-AC5B-E1564D7FCEEC}"/>
            </c:ext>
          </c:extLst>
        </c:ser>
        <c:ser>
          <c:idx val="2"/>
          <c:order val="2"/>
          <c:tx>
            <c:strRef>
              <c:f>'48 Självmord'!$C$7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Självmord'!$D$7:$V$7</c:f>
              <c:numCache>
                <c:formatCode>General</c:formatCode>
                <c:ptCount val="19"/>
                <c:pt idx="4">
                  <c:v>9.84</c:v>
                </c:pt>
                <c:pt idx="5">
                  <c:v>61.13</c:v>
                </c:pt>
                <c:pt idx="6">
                  <c:v>34.22</c:v>
                </c:pt>
                <c:pt idx="7">
                  <c:v>22.38</c:v>
                </c:pt>
                <c:pt idx="9">
                  <c:v>27.42</c:v>
                </c:pt>
                <c:pt idx="10">
                  <c:v>9.2799999999999994</c:v>
                </c:pt>
                <c:pt idx="11">
                  <c:v>20.87</c:v>
                </c:pt>
                <c:pt idx="12">
                  <c:v>10.82</c:v>
                </c:pt>
                <c:pt idx="13">
                  <c:v>51.08</c:v>
                </c:pt>
                <c:pt idx="14">
                  <c:v>44.7</c:v>
                </c:pt>
                <c:pt idx="15">
                  <c:v>16.93</c:v>
                </c:pt>
                <c:pt idx="18">
                  <c:v>18.260000000000002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9-864C-AC5B-E1564D7FCEEC}"/>
            </c:ext>
          </c:extLst>
        </c:ser>
        <c:ser>
          <c:idx val="3"/>
          <c:order val="3"/>
          <c:tx>
            <c:strRef>
              <c:f>'48 Självmord'!$C$8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Självmord'!$D$8:$V$8</c:f>
              <c:numCache>
                <c:formatCode>General</c:formatCode>
                <c:ptCount val="19"/>
                <c:pt idx="2">
                  <c:v>5.29</c:v>
                </c:pt>
                <c:pt idx="4">
                  <c:v>10.32</c:v>
                </c:pt>
                <c:pt idx="5">
                  <c:v>31.69</c:v>
                </c:pt>
                <c:pt idx="6">
                  <c:v>29.07</c:v>
                </c:pt>
                <c:pt idx="7">
                  <c:v>16.760000000000002</c:v>
                </c:pt>
                <c:pt idx="9">
                  <c:v>22.93</c:v>
                </c:pt>
                <c:pt idx="10">
                  <c:v>9.3800000000000008</c:v>
                </c:pt>
                <c:pt idx="11">
                  <c:v>15.57</c:v>
                </c:pt>
                <c:pt idx="12">
                  <c:v>5.38</c:v>
                </c:pt>
                <c:pt idx="13">
                  <c:v>25.17</c:v>
                </c:pt>
                <c:pt idx="14">
                  <c:v>32.97</c:v>
                </c:pt>
                <c:pt idx="15">
                  <c:v>8.15</c:v>
                </c:pt>
                <c:pt idx="17">
                  <c:v>21.99</c:v>
                </c:pt>
                <c:pt idx="18">
                  <c:v>13.23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F9-864C-AC5B-E1564D7FC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74527"/>
        <c:axId val="479444495"/>
      </c:barChart>
      <c:catAx>
        <c:axId val="44027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444495"/>
        <c:crosses val="autoZero"/>
        <c:auto val="1"/>
        <c:lblAlgn val="ctr"/>
        <c:lblOffset val="100"/>
        <c:noMultiLvlLbl val="0"/>
      </c:catAx>
      <c:valAx>
        <c:axId val="47944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274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48.2 Antal</a:t>
            </a:r>
            <a:r>
              <a:rPr lang="sv-SE" baseline="0"/>
              <a:t> dödsfall med oklar orsak per 100 000 invånare efter kön och ålder (Halland)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'48 Självmord'!$C$10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Självmord'!$D$10:$V$10</c:f>
              <c:numCache>
                <c:formatCode>General</c:formatCode>
                <c:ptCount val="19"/>
                <c:pt idx="4">
                  <c:v>10.84</c:v>
                </c:pt>
                <c:pt idx="7">
                  <c:v>11.16</c:v>
                </c:pt>
                <c:pt idx="9">
                  <c:v>9.1999999999999993</c:v>
                </c:pt>
                <c:pt idx="10">
                  <c:v>9.4700000000000006</c:v>
                </c:pt>
                <c:pt idx="11">
                  <c:v>10.33</c:v>
                </c:pt>
                <c:pt idx="13">
                  <c:v>9.92</c:v>
                </c:pt>
                <c:pt idx="14">
                  <c:v>21.63</c:v>
                </c:pt>
                <c:pt idx="15">
                  <c:v>15.7</c:v>
                </c:pt>
                <c:pt idx="18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8-C746-B29E-404346B10CBB}"/>
            </c:ext>
          </c:extLst>
        </c:ser>
        <c:ser>
          <c:idx val="1"/>
          <c:order val="1"/>
          <c:tx>
            <c:strRef>
              <c:f>'48 Självmord'!$C$11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Självmord'!$D$11:$V$11</c:f>
              <c:numCache>
                <c:formatCode>General</c:formatCode>
                <c:ptCount val="19"/>
                <c:pt idx="4">
                  <c:v>9.84</c:v>
                </c:pt>
                <c:pt idx="5">
                  <c:v>20.38</c:v>
                </c:pt>
                <c:pt idx="7">
                  <c:v>11.19</c:v>
                </c:pt>
                <c:pt idx="8">
                  <c:v>19.3</c:v>
                </c:pt>
                <c:pt idx="9">
                  <c:v>9.14</c:v>
                </c:pt>
                <c:pt idx="11">
                  <c:v>10.44</c:v>
                </c:pt>
                <c:pt idx="13">
                  <c:v>10.220000000000001</c:v>
                </c:pt>
                <c:pt idx="18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8-C746-B29E-404346B10CBB}"/>
            </c:ext>
          </c:extLst>
        </c:ser>
        <c:ser>
          <c:idx val="2"/>
          <c:order val="2"/>
          <c:tx>
            <c:strRef>
              <c:f>'48 Självmord'!$C$12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'48 Självmord'!$D$4:$V$4</c:f>
              <c:strCache>
                <c:ptCount val="19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20-24 år</c:v>
                </c:pt>
                <c:pt idx="5">
                  <c:v>25-29 år</c:v>
                </c:pt>
                <c:pt idx="6">
                  <c:v>30-34 år</c:v>
                </c:pt>
                <c:pt idx="7">
                  <c:v>35-39 år</c:v>
                </c:pt>
                <c:pt idx="8">
                  <c:v>40-44 år</c:v>
                </c:pt>
                <c:pt idx="9">
                  <c:v>45-49 år</c:v>
                </c:pt>
                <c:pt idx="10">
                  <c:v>50-54 år</c:v>
                </c:pt>
                <c:pt idx="11">
                  <c:v>55-59 år</c:v>
                </c:pt>
                <c:pt idx="12">
                  <c:v>60-64 år</c:v>
                </c:pt>
                <c:pt idx="13">
                  <c:v>65-69 år</c:v>
                </c:pt>
                <c:pt idx="14">
                  <c:v>70-74 år</c:v>
                </c:pt>
                <c:pt idx="15">
                  <c:v>75-79 år</c:v>
                </c:pt>
                <c:pt idx="16">
                  <c:v>80-84 år</c:v>
                </c:pt>
                <c:pt idx="17">
                  <c:v>85+ år</c:v>
                </c:pt>
                <c:pt idx="18">
                  <c:v>Totalt</c:v>
                </c:pt>
              </c:strCache>
            </c:strRef>
          </c:cat>
          <c:val>
            <c:numRef>
              <c:f>'48 Självmord'!$D$12:$V$12</c:f>
              <c:numCache>
                <c:formatCode>General</c:formatCode>
                <c:ptCount val="19"/>
                <c:pt idx="4">
                  <c:v>10.32</c:v>
                </c:pt>
                <c:pt idx="5">
                  <c:v>10.56</c:v>
                </c:pt>
                <c:pt idx="7">
                  <c:v>11.18</c:v>
                </c:pt>
                <c:pt idx="8">
                  <c:v>9.6999999999999993</c:v>
                </c:pt>
                <c:pt idx="9">
                  <c:v>9.17</c:v>
                </c:pt>
                <c:pt idx="10">
                  <c:v>4.6900000000000004</c:v>
                </c:pt>
                <c:pt idx="11">
                  <c:v>10.38</c:v>
                </c:pt>
                <c:pt idx="13">
                  <c:v>10.07</c:v>
                </c:pt>
                <c:pt idx="14">
                  <c:v>10.99</c:v>
                </c:pt>
                <c:pt idx="15">
                  <c:v>8.15</c:v>
                </c:pt>
                <c:pt idx="18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8-C746-B29E-404346B1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72799"/>
        <c:axId val="484525519"/>
      </c:barChart>
      <c:catAx>
        <c:axId val="47927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525519"/>
        <c:crosses val="autoZero"/>
        <c:auto val="1"/>
        <c:lblAlgn val="ctr"/>
        <c:lblOffset val="100"/>
        <c:noMultiLvlLbl val="0"/>
      </c:catAx>
      <c:valAx>
        <c:axId val="48452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27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49.1</a:t>
            </a:r>
            <a:r>
              <a:rPr lang="sv-SE" baseline="0"/>
              <a:t> självskattad hälsa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'49 Självskattad hälsa'!$B$5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'49 Självskattad hälsa'!$A$6:$A$9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</c:v>
                </c:pt>
              </c:strCache>
            </c:strRef>
          </c:cat>
          <c:val>
            <c:numRef>
              <c:f>'49 Självskattad hälsa'!$B$6:$B$9</c:f>
              <c:numCache>
                <c:formatCode>General</c:formatCode>
                <c:ptCount val="4"/>
                <c:pt idx="0">
                  <c:v>72.3</c:v>
                </c:pt>
                <c:pt idx="1">
                  <c:v>76.2</c:v>
                </c:pt>
                <c:pt idx="2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8-7A44-82ED-1AB60828A587}"/>
            </c:ext>
          </c:extLst>
        </c:ser>
        <c:ser>
          <c:idx val="1"/>
          <c:order val="1"/>
          <c:tx>
            <c:strRef>
              <c:f>'49 Självskattad hälsa'!$C$5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'49 Självskattad hälsa'!$A$6:$A$9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</c:v>
                </c:pt>
              </c:strCache>
            </c:strRef>
          </c:cat>
          <c:val>
            <c:numRef>
              <c:f>'49 Självskattad hälsa'!$C$6:$C$9</c:f>
              <c:numCache>
                <c:formatCode>General</c:formatCode>
                <c:ptCount val="4"/>
                <c:pt idx="0">
                  <c:v>71</c:v>
                </c:pt>
                <c:pt idx="1">
                  <c:v>76</c:v>
                </c:pt>
                <c:pt idx="2">
                  <c:v>73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8-7A44-82ED-1AB60828A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14479"/>
        <c:axId val="483746575"/>
      </c:barChart>
      <c:catAx>
        <c:axId val="48031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746575"/>
        <c:crosses val="autoZero"/>
        <c:auto val="1"/>
        <c:lblAlgn val="ctr"/>
        <c:lblOffset val="100"/>
        <c:noMultiLvlLbl val="0"/>
      </c:catAx>
      <c:valAx>
        <c:axId val="48374657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31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41.1</a:t>
            </a:r>
            <a:r>
              <a:rPr lang="sv-SE" baseline="0"/>
              <a:t> HIV-diagnoser i Halland, antal per 100 000 efter ålder och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FDDE-EA44-97F5-2363F8D3C4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FDDE-EA44-97F5-2363F8D3C4F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FDDE-EA44-97F5-2363F8D3C4F8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FDDE-EA44-97F5-2363F8D3C4F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FDDE-EA44-97F5-2363F8D3C4F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FDDE-EA44-97F5-2363F8D3C4F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FDDE-EA44-97F5-2363F8D3C4F8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FDDE-EA44-97F5-2363F8D3C4F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FDDE-EA44-97F5-2363F8D3C4F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FDDE-EA44-97F5-2363F8D3C4F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FDDE-EA44-97F5-2363F8D3C4F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FDDE-EA44-97F5-2363F8D3C4F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FDDE-EA44-97F5-2363F8D3C4F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FDDE-EA44-97F5-2363F8D3C4F8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FDDE-EA44-97F5-2363F8D3C4F8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FDDE-EA44-97F5-2363F8D3C4F8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FDDE-EA44-97F5-2363F8D3C4F8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FDDE-EA44-97F5-2363F8D3C4F8}"/>
              </c:ext>
            </c:extLst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FDDE-EA44-97F5-2363F8D3C4F8}"/>
              </c:ext>
            </c:extLst>
          </c:dPt>
          <c:dPt>
            <c:idx val="3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FDDE-EA44-97F5-2363F8D3C4F8}"/>
              </c:ext>
            </c:extLst>
          </c:dPt>
          <c:cat>
            <c:multiLvlStrRef>
              <c:f>'41 HIV'!$A$5:$B$49</c:f>
              <c:multiLvlStrCache>
                <c:ptCount val="4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  <c:pt idx="27">
                    <c:v>Kvinnor</c:v>
                  </c:pt>
                  <c:pt idx="28">
                    <c:v>Män</c:v>
                  </c:pt>
                  <c:pt idx="29">
                    <c:v>Totalt</c:v>
                  </c:pt>
                  <c:pt idx="30">
                    <c:v>Kvinnor</c:v>
                  </c:pt>
                  <c:pt idx="31">
                    <c:v>Män</c:v>
                  </c:pt>
                  <c:pt idx="32">
                    <c:v>Totalt</c:v>
                  </c:pt>
                  <c:pt idx="33">
                    <c:v>Kvinnor</c:v>
                  </c:pt>
                  <c:pt idx="34">
                    <c:v>Män</c:v>
                  </c:pt>
                  <c:pt idx="35">
                    <c:v>Totalt</c:v>
                  </c:pt>
                  <c:pt idx="36">
                    <c:v>Kvinnor</c:v>
                  </c:pt>
                  <c:pt idx="37">
                    <c:v>Män</c:v>
                  </c:pt>
                  <c:pt idx="38">
                    <c:v>Totalt</c:v>
                  </c:pt>
                  <c:pt idx="39">
                    <c:v>Kvinnor</c:v>
                  </c:pt>
                  <c:pt idx="40">
                    <c:v>Män</c:v>
                  </c:pt>
                  <c:pt idx="41">
                    <c:v>Totalt</c:v>
                  </c:pt>
                  <c:pt idx="42">
                    <c:v>Kvinnor</c:v>
                  </c:pt>
                  <c:pt idx="43">
                    <c:v>Män</c:v>
                  </c:pt>
                  <c:pt idx="44">
                    <c:v>Totalt</c:v>
                  </c:pt>
                </c:lvl>
                <c:lvl>
                  <c:pt idx="0">
                    <c:v>15-19 år</c:v>
                  </c:pt>
                  <c:pt idx="3">
                    <c:v>20-24 år</c:v>
                  </c:pt>
                  <c:pt idx="6">
                    <c:v>25-29 år</c:v>
                  </c:pt>
                  <c:pt idx="9">
                    <c:v>30-34 år</c:v>
                  </c:pt>
                  <c:pt idx="12">
                    <c:v>35-39 år</c:v>
                  </c:pt>
                  <c:pt idx="15">
                    <c:v>40-44 år</c:v>
                  </c:pt>
                  <c:pt idx="18">
                    <c:v>45-49 år</c:v>
                  </c:pt>
                  <c:pt idx="21">
                    <c:v>50-54 år</c:v>
                  </c:pt>
                  <c:pt idx="24">
                    <c:v>55-59 år</c:v>
                  </c:pt>
                  <c:pt idx="27">
                    <c:v>60-64 år</c:v>
                  </c:pt>
                  <c:pt idx="30">
                    <c:v>65-69 år</c:v>
                  </c:pt>
                  <c:pt idx="33">
                    <c:v>70-74 år</c:v>
                  </c:pt>
                  <c:pt idx="36">
                    <c:v>75-79 år</c:v>
                  </c:pt>
                  <c:pt idx="39">
                    <c:v>80-84 år</c:v>
                  </c:pt>
                  <c:pt idx="42">
                    <c:v>85+ år</c:v>
                  </c:pt>
                </c:lvl>
              </c:multiLvlStrCache>
            </c:multiLvlStrRef>
          </c:cat>
          <c:val>
            <c:numRef>
              <c:f>'41 HIV'!$C$5:$C$49</c:f>
              <c:numCache>
                <c:formatCode>General</c:formatCode>
                <c:ptCount val="45"/>
                <c:pt idx="0">
                  <c:v>12.9</c:v>
                </c:pt>
                <c:pt idx="1">
                  <c:v>0</c:v>
                </c:pt>
                <c:pt idx="2">
                  <c:v>5.73</c:v>
                </c:pt>
                <c:pt idx="3">
                  <c:v>0</c:v>
                </c:pt>
                <c:pt idx="4">
                  <c:v>19.68</c:v>
                </c:pt>
                <c:pt idx="5">
                  <c:v>10.32</c:v>
                </c:pt>
                <c:pt idx="6">
                  <c:v>10.97</c:v>
                </c:pt>
                <c:pt idx="7">
                  <c:v>30.56</c:v>
                </c:pt>
                <c:pt idx="8">
                  <c:v>21.12</c:v>
                </c:pt>
                <c:pt idx="9">
                  <c:v>71.180000000000007</c:v>
                </c:pt>
                <c:pt idx="10">
                  <c:v>34.22</c:v>
                </c:pt>
                <c:pt idx="11">
                  <c:v>52.33</c:v>
                </c:pt>
                <c:pt idx="12">
                  <c:v>78.13</c:v>
                </c:pt>
                <c:pt idx="13">
                  <c:v>0</c:v>
                </c:pt>
                <c:pt idx="14">
                  <c:v>39.119999999999997</c:v>
                </c:pt>
                <c:pt idx="15">
                  <c:v>19.5</c:v>
                </c:pt>
                <c:pt idx="16">
                  <c:v>38.6</c:v>
                </c:pt>
                <c:pt idx="17">
                  <c:v>29.1</c:v>
                </c:pt>
                <c:pt idx="18">
                  <c:v>36.81</c:v>
                </c:pt>
                <c:pt idx="19">
                  <c:v>36.549999999999997</c:v>
                </c:pt>
                <c:pt idx="20">
                  <c:v>36.68</c:v>
                </c:pt>
                <c:pt idx="21">
                  <c:v>28.41</c:v>
                </c:pt>
                <c:pt idx="22">
                  <c:v>74.260000000000005</c:v>
                </c:pt>
                <c:pt idx="23">
                  <c:v>51.57</c:v>
                </c:pt>
                <c:pt idx="24">
                  <c:v>0</c:v>
                </c:pt>
                <c:pt idx="25">
                  <c:v>83.49</c:v>
                </c:pt>
                <c:pt idx="26">
                  <c:v>41.53</c:v>
                </c:pt>
                <c:pt idx="27">
                  <c:v>0</c:v>
                </c:pt>
                <c:pt idx="28">
                  <c:v>54.08</c:v>
                </c:pt>
                <c:pt idx="29">
                  <c:v>26.92</c:v>
                </c:pt>
                <c:pt idx="30">
                  <c:v>0</c:v>
                </c:pt>
                <c:pt idx="31">
                  <c:v>51.08</c:v>
                </c:pt>
                <c:pt idx="32">
                  <c:v>25.17</c:v>
                </c:pt>
                <c:pt idx="33">
                  <c:v>0</c:v>
                </c:pt>
                <c:pt idx="34">
                  <c:v>55.88</c:v>
                </c:pt>
                <c:pt idx="35">
                  <c:v>27.48</c:v>
                </c:pt>
                <c:pt idx="36">
                  <c:v>0</c:v>
                </c:pt>
                <c:pt idx="37">
                  <c:v>33.86</c:v>
                </c:pt>
                <c:pt idx="38">
                  <c:v>16.29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E-EA44-97F5-2363F8D3C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1147375"/>
        <c:axId val="2119692831"/>
      </c:barChart>
      <c:catAx>
        <c:axId val="182114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9692831"/>
        <c:crosses val="autoZero"/>
        <c:auto val="1"/>
        <c:lblAlgn val="ctr"/>
        <c:lblOffset val="100"/>
        <c:noMultiLvlLbl val="0"/>
      </c:catAx>
      <c:valAx>
        <c:axId val="211969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2114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49.2 självskattad hälsa efter ursprung</a:t>
            </a:r>
            <a:endParaRPr lang="sv-S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'49 Självskattad hälsa'!$G$5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'49 Självskattad hälsa'!$F$6:$F$11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'49 Självskattad hälsa'!$G$6:$G$11</c:f>
              <c:numCache>
                <c:formatCode>General</c:formatCode>
                <c:ptCount val="6"/>
                <c:pt idx="0">
                  <c:v>74.900000000000006</c:v>
                </c:pt>
                <c:pt idx="1">
                  <c:v>69.5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0443-BFAB-53262B8DB1D5}"/>
            </c:ext>
          </c:extLst>
        </c:ser>
        <c:ser>
          <c:idx val="1"/>
          <c:order val="1"/>
          <c:tx>
            <c:strRef>
              <c:f>'49 Självskattad hälsa'!$H$5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'49 Självskattad hälsa'!$F$6:$F$11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'49 Självskattad hälsa'!$H$6:$H$11</c:f>
              <c:numCache>
                <c:formatCode>General</c:formatCode>
                <c:ptCount val="6"/>
                <c:pt idx="0">
                  <c:v>74</c:v>
                </c:pt>
                <c:pt idx="1">
                  <c:v>0</c:v>
                </c:pt>
                <c:pt idx="2">
                  <c:v>68</c:v>
                </c:pt>
                <c:pt idx="3">
                  <c:v>70</c:v>
                </c:pt>
                <c:pt idx="4">
                  <c:v>72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4-0443-BFAB-53262B8DB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633631"/>
        <c:axId val="483605583"/>
      </c:barChart>
      <c:catAx>
        <c:axId val="48063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605583"/>
        <c:crosses val="autoZero"/>
        <c:auto val="1"/>
        <c:lblAlgn val="ctr"/>
        <c:lblOffset val="100"/>
        <c:noMultiLvlLbl val="0"/>
      </c:catAx>
      <c:valAx>
        <c:axId val="48360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63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49.3 självskattad hälsa efter ålder</a:t>
            </a:r>
            <a:endParaRPr lang="sv-S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'49 Självskattad hälsa'!$L$5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'49 Självskattad hälsa'!$K$6:$K$10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'49 Självskattad hälsa'!$L$6:$L$10</c:f>
              <c:numCache>
                <c:formatCode>General</c:formatCode>
                <c:ptCount val="5"/>
                <c:pt idx="0">
                  <c:v>83.7</c:v>
                </c:pt>
                <c:pt idx="1">
                  <c:v>83.2</c:v>
                </c:pt>
                <c:pt idx="2">
                  <c:v>73.900000000000006</c:v>
                </c:pt>
                <c:pt idx="3">
                  <c:v>60.4</c:v>
                </c:pt>
                <c:pt idx="4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B744-9F2B-787A3695339B}"/>
            </c:ext>
          </c:extLst>
        </c:ser>
        <c:ser>
          <c:idx val="1"/>
          <c:order val="1"/>
          <c:tx>
            <c:strRef>
              <c:f>'49 Självskattad hälsa'!$M$5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'49 Självskattad hälsa'!$K$6:$K$10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'49 Självskattad hälsa'!$M$6:$M$10</c:f>
              <c:numCache>
                <c:formatCode>General</c:formatCode>
                <c:ptCount val="5"/>
                <c:pt idx="0">
                  <c:v>81</c:v>
                </c:pt>
                <c:pt idx="1">
                  <c:v>80</c:v>
                </c:pt>
                <c:pt idx="2">
                  <c:v>71</c:v>
                </c:pt>
                <c:pt idx="3">
                  <c:v>62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B744-9F2B-787A3695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556159"/>
        <c:axId val="484653007"/>
      </c:barChart>
      <c:catAx>
        <c:axId val="48555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653007"/>
        <c:crosses val="autoZero"/>
        <c:auto val="1"/>
        <c:lblAlgn val="ctr"/>
        <c:lblOffset val="100"/>
        <c:noMultiLvlLbl val="0"/>
      </c:catAx>
      <c:valAx>
        <c:axId val="484653007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55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49.4 självskattad hälsa efter utbildning</a:t>
            </a:r>
            <a:endParaRPr lang="sv-S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'49 Självskattad hälsa'!$Q$5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'49 Självskattad hälsa'!$P$6:$P$9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'49 Självskattad hälsa'!$Q$6:$Q$9</c:f>
              <c:numCache>
                <c:formatCode>General</c:formatCode>
                <c:ptCount val="4"/>
                <c:pt idx="0">
                  <c:v>66.900000000000006</c:v>
                </c:pt>
                <c:pt idx="1">
                  <c:v>79.099999999999994</c:v>
                </c:pt>
                <c:pt idx="2">
                  <c:v>82</c:v>
                </c:pt>
                <c:pt idx="3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8-4043-B4D6-5235DAD0FAD1}"/>
            </c:ext>
          </c:extLst>
        </c:ser>
        <c:ser>
          <c:idx val="1"/>
          <c:order val="1"/>
          <c:tx>
            <c:strRef>
              <c:f>'49 Självskattad hälsa'!$R$5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'49 Självskattad hälsa'!$P$6:$P$9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'49 Självskattad hälsa'!$R$6:$R$9</c:f>
              <c:numCache>
                <c:formatCode>General</c:formatCode>
                <c:ptCount val="4"/>
                <c:pt idx="0">
                  <c:v>64</c:v>
                </c:pt>
                <c:pt idx="1">
                  <c:v>71</c:v>
                </c:pt>
                <c:pt idx="2">
                  <c:v>81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8-4043-B4D6-5235DAD0F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958575"/>
        <c:axId val="484011503"/>
      </c:barChart>
      <c:catAx>
        <c:axId val="48395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011503"/>
        <c:crosses val="autoZero"/>
        <c:auto val="1"/>
        <c:lblAlgn val="ctr"/>
        <c:lblOffset val="100"/>
        <c:noMultiLvlLbl val="0"/>
      </c:catAx>
      <c:valAx>
        <c:axId val="484011503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95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49.5 Dåligt allmänt hälsotillstånd efter</a:t>
            </a:r>
            <a:r>
              <a:rPr lang="sv-SE" baseline="0"/>
              <a:t> sexuell läggning och kön (riket)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'49 Självskattad hälsa'!$A$20:$A$25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'49 Självskattad hälsa'!$B$20:$B$25</c:f>
              <c:numCache>
                <c:formatCode>General</c:formatCode>
                <c:ptCount val="6"/>
                <c:pt idx="0">
                  <c:v>5.4</c:v>
                </c:pt>
                <c:pt idx="1">
                  <c:v>4.4000000000000004</c:v>
                </c:pt>
                <c:pt idx="2">
                  <c:v>6.3</c:v>
                </c:pt>
                <c:pt idx="3">
                  <c:v>9.1</c:v>
                </c:pt>
                <c:pt idx="4">
                  <c:v>9.4</c:v>
                </c:pt>
                <c:pt idx="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3-EE4F-B7DD-99A9FEB21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687855"/>
        <c:axId val="441702095"/>
      </c:barChart>
      <c:catAx>
        <c:axId val="48268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702095"/>
        <c:crosses val="autoZero"/>
        <c:auto val="1"/>
        <c:lblAlgn val="ctr"/>
        <c:lblOffset val="100"/>
        <c:noMultiLvlLbl val="0"/>
      </c:catAx>
      <c:valAx>
        <c:axId val="44170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6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49.6 självskattad hälsa efter funktionsnedsättning och kön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'49 Självskattad hälsa'!$C$31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'49 Självskattad hälsa'!$A$32:$B$39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'49 Självskattad hälsa'!$C$32:$C$39</c:f>
              <c:numCache>
                <c:formatCode>General</c:formatCode>
                <c:ptCount val="8"/>
                <c:pt idx="0">
                  <c:v>64</c:v>
                </c:pt>
                <c:pt idx="1">
                  <c:v>37</c:v>
                </c:pt>
                <c:pt idx="2">
                  <c:v>30</c:v>
                </c:pt>
                <c:pt idx="3">
                  <c:v>38</c:v>
                </c:pt>
                <c:pt idx="4">
                  <c:v>73</c:v>
                </c:pt>
                <c:pt idx="5">
                  <c:v>48</c:v>
                </c:pt>
                <c:pt idx="6">
                  <c:v>34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6-DE43-9DCD-92FED4C2B6BA}"/>
            </c:ext>
          </c:extLst>
        </c:ser>
        <c:ser>
          <c:idx val="1"/>
          <c:order val="1"/>
          <c:tx>
            <c:strRef>
              <c:f>'49 Självskattad hälsa'!$D$31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'49 Självskattad hälsa'!$A$32:$B$39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'49 Självskattad hälsa'!$D$32:$D$39</c:f>
              <c:numCache>
                <c:formatCode>General</c:formatCode>
                <c:ptCount val="8"/>
                <c:pt idx="0">
                  <c:v>82</c:v>
                </c:pt>
                <c:pt idx="1">
                  <c:v>81</c:v>
                </c:pt>
                <c:pt idx="2">
                  <c:v>72</c:v>
                </c:pt>
                <c:pt idx="3">
                  <c:v>79</c:v>
                </c:pt>
                <c:pt idx="4">
                  <c:v>86</c:v>
                </c:pt>
                <c:pt idx="5">
                  <c:v>82</c:v>
                </c:pt>
                <c:pt idx="6">
                  <c:v>76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6-DE43-9DCD-92FED4C2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354943"/>
        <c:axId val="485402911"/>
      </c:barChart>
      <c:catAx>
        <c:axId val="485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402911"/>
        <c:crosses val="autoZero"/>
        <c:auto val="1"/>
        <c:lblAlgn val="ctr"/>
        <c:lblOffset val="100"/>
        <c:noMultiLvlLbl val="0"/>
      </c:catAx>
      <c:valAx>
        <c:axId val="48540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50.1 Värk</a:t>
            </a:r>
            <a:r>
              <a:rPr lang="sv-SE" baseline="0"/>
              <a:t> i rygg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Ryggvärk'!$B$5:$B$6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'50 Ryggvärk'!$A$7:$A$9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'50 Ryggvärk'!$B$7:$B$9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5-9F49-B85D-790033E2C59F}"/>
            </c:ext>
          </c:extLst>
        </c:ser>
        <c:ser>
          <c:idx val="1"/>
          <c:order val="1"/>
          <c:tx>
            <c:strRef>
              <c:f>'50 Ryggvärk'!$C$5:$C$6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'50 Ryggvärk'!$A$7:$A$9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'50 Ryggvärk'!$C$7:$C$9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5-9F49-B85D-790033E2C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679215"/>
        <c:axId val="485519679"/>
      </c:barChart>
      <c:catAx>
        <c:axId val="48567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519679"/>
        <c:crosses val="autoZero"/>
        <c:auto val="1"/>
        <c:lblAlgn val="ctr"/>
        <c:lblOffset val="100"/>
        <c:noMultiLvlLbl val="0"/>
      </c:catAx>
      <c:valAx>
        <c:axId val="485519679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67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50.2 Värk i rygg efter ursprung och kön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Ryggvärk'!$H$5:$H$6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 Ryggvärk'!$F$7:$G$21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Sverige</c:v>
                  </c:pt>
                  <c:pt idx="3">
                    <c:v>Övriga Norden</c:v>
                  </c:pt>
                  <c:pt idx="6">
                    <c:v>Övriga Europa</c:v>
                  </c:pt>
                  <c:pt idx="9">
                    <c:v>Övriga världen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'50 Ryggvärk'!$H$7:$H$21</c:f>
              <c:numCache>
                <c:formatCode>General</c:formatCode>
                <c:ptCount val="15"/>
                <c:pt idx="12">
                  <c:v>8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4-AC48-80AB-CB0AE72CBFDE}"/>
            </c:ext>
          </c:extLst>
        </c:ser>
        <c:ser>
          <c:idx val="1"/>
          <c:order val="1"/>
          <c:tx>
            <c:strRef>
              <c:f>'50 Ryggvärk'!$I$5:$I$6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'50 Ryggvärk'!$F$7:$G$21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Sverige</c:v>
                  </c:pt>
                  <c:pt idx="3">
                    <c:v>Övriga Norden</c:v>
                  </c:pt>
                  <c:pt idx="6">
                    <c:v>Övriga Europa</c:v>
                  </c:pt>
                  <c:pt idx="9">
                    <c:v>Övriga världen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'50 Ryggvärk'!$I$7:$I$21</c:f>
              <c:numCache>
                <c:formatCode>General</c:formatCode>
                <c:ptCount val="15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4-AC48-80AB-CB0AE72CB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567343"/>
        <c:axId val="485097471"/>
      </c:barChart>
      <c:catAx>
        <c:axId val="47856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097471"/>
        <c:crosses val="autoZero"/>
        <c:auto val="1"/>
        <c:lblAlgn val="ctr"/>
        <c:lblOffset val="100"/>
        <c:noMultiLvlLbl val="0"/>
      </c:catAx>
      <c:valAx>
        <c:axId val="485097471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856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50.3 Värk i rygg efter ålder och kön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Ryggvärk'!$N$5:$N$6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 Ryggvärk'!$L$7:$M$21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16-29 år</c:v>
                  </c:pt>
                  <c:pt idx="3">
                    <c:v>30-44 år</c:v>
                  </c:pt>
                  <c:pt idx="6">
                    <c:v>45-64 år</c:v>
                  </c:pt>
                  <c:pt idx="9">
                    <c:v>65-84 år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'50 Ryggvärk'!$N$7:$N$21</c:f>
              <c:numCache>
                <c:formatCode>General</c:formatCode>
                <c:ptCount val="15"/>
                <c:pt idx="12">
                  <c:v>8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0-844D-AC65-924401E8D325}"/>
            </c:ext>
          </c:extLst>
        </c:ser>
        <c:ser>
          <c:idx val="1"/>
          <c:order val="1"/>
          <c:tx>
            <c:strRef>
              <c:f>'50 Ryggvärk'!$O$5:$O$6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'50 Ryggvärk'!$L$7:$M$21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16-29 år</c:v>
                  </c:pt>
                  <c:pt idx="3">
                    <c:v>30-44 år</c:v>
                  </c:pt>
                  <c:pt idx="6">
                    <c:v>45-64 år</c:v>
                  </c:pt>
                  <c:pt idx="9">
                    <c:v>65-84 år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'50 Ryggvärk'!$O$7:$O$21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0-844D-AC65-924401E8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462575"/>
        <c:axId val="480106271"/>
      </c:barChart>
      <c:catAx>
        <c:axId val="47946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06271"/>
        <c:crosses val="autoZero"/>
        <c:auto val="1"/>
        <c:lblAlgn val="ctr"/>
        <c:lblOffset val="100"/>
        <c:noMultiLvlLbl val="0"/>
      </c:catAx>
      <c:valAx>
        <c:axId val="480106271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46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50.4 Värk i rygg efter utbildning och kön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Ryggvärk'!$T$5:$T$6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 Ryggvärk'!$R$7:$S$18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'50 Ryggvärk'!$T$7:$T$18</c:f>
              <c:numCache>
                <c:formatCode>General</c:formatCode>
                <c:ptCount val="12"/>
                <c:pt idx="9">
                  <c:v>8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C-7840-A318-D0469C76AE69}"/>
            </c:ext>
          </c:extLst>
        </c:ser>
        <c:ser>
          <c:idx val="1"/>
          <c:order val="1"/>
          <c:tx>
            <c:strRef>
              <c:f>'50 Ryggvärk'!$U$5:$U$6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'50 Ryggvärk'!$R$7:$S$18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'50 Ryggvärk'!$U$7:$U$18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C-7840-A318-D0469C7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290079"/>
        <c:axId val="486990527"/>
      </c:barChart>
      <c:catAx>
        <c:axId val="48429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990527"/>
        <c:crosses val="autoZero"/>
        <c:auto val="1"/>
        <c:lblAlgn val="ctr"/>
        <c:lblOffset val="100"/>
        <c:noMultiLvlLbl val="0"/>
      </c:catAx>
      <c:valAx>
        <c:axId val="486990527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29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50.1 Värk i rygg efter funktionsnedsättning, ålder och kön (riket)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Ryggvärk'!$C$29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'50 Ryggvärk'!$A$30:$B$36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'50 Ryggvärk'!$C$30:$C$36</c:f>
              <c:numCache>
                <c:formatCode>General</c:formatCode>
                <c:ptCount val="7"/>
                <c:pt idx="0">
                  <c:v>14</c:v>
                </c:pt>
                <c:pt idx="1">
                  <c:v>26</c:v>
                </c:pt>
                <c:pt idx="2">
                  <c:v>29</c:v>
                </c:pt>
                <c:pt idx="4">
                  <c:v>4.5999999999999996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2-B340-8A9A-C5D238FA5D86}"/>
            </c:ext>
          </c:extLst>
        </c:ser>
        <c:ser>
          <c:idx val="1"/>
          <c:order val="1"/>
          <c:tx>
            <c:strRef>
              <c:f>'50 Ryggvärk'!$D$29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'50 Ryggvärk'!$A$30:$B$36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'50 Ryggvärk'!$D$30:$D$36</c:f>
              <c:numCache>
                <c:formatCode>General</c:formatCode>
                <c:ptCount val="7"/>
                <c:pt idx="0">
                  <c:v>3.3</c:v>
                </c:pt>
                <c:pt idx="1">
                  <c:v>5</c:v>
                </c:pt>
                <c:pt idx="2">
                  <c:v>5.6</c:v>
                </c:pt>
                <c:pt idx="4">
                  <c:v>1.7</c:v>
                </c:pt>
                <c:pt idx="5">
                  <c:v>3.9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2-B340-8A9A-C5D238FA5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264751"/>
        <c:axId val="479494479"/>
      </c:barChart>
      <c:catAx>
        <c:axId val="486264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494479"/>
        <c:crosses val="autoZero"/>
        <c:auto val="1"/>
        <c:lblAlgn val="ctr"/>
        <c:lblOffset val="100"/>
        <c:noMultiLvlLbl val="0"/>
      </c:catAx>
      <c:valAx>
        <c:axId val="47949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264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42 Klamydiainfektion,</a:t>
            </a:r>
            <a:r>
              <a:rPr lang="sv-SE" baseline="0"/>
              <a:t> antal diagnoser per 10 000 invånare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 Klamydia'!$C$4:$C$5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'42 Klamydia'!$A$6:$B$12</c:f>
              <c:multiLvlStrCache>
                <c:ptCount val="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</c:lvl>
                <c:lvl>
                  <c:pt idx="0">
                    <c:v>15-19 år</c:v>
                  </c:pt>
                  <c:pt idx="4">
                    <c:v>20-29 år</c:v>
                  </c:pt>
                </c:lvl>
              </c:multiLvlStrCache>
            </c:multiLvlStrRef>
          </c:cat>
          <c:val>
            <c:numRef>
              <c:f>'42 Klamydia'!$C$6:$C$12</c:f>
              <c:numCache>
                <c:formatCode>General</c:formatCode>
                <c:ptCount val="7"/>
                <c:pt idx="0">
                  <c:v>189.6</c:v>
                </c:pt>
                <c:pt idx="1">
                  <c:v>58</c:v>
                </c:pt>
                <c:pt idx="2">
                  <c:v>119.9</c:v>
                </c:pt>
                <c:pt idx="4">
                  <c:v>207.4</c:v>
                </c:pt>
                <c:pt idx="5">
                  <c:v>149.1</c:v>
                </c:pt>
                <c:pt idx="6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4-E646-B0F1-74588E2AB11C}"/>
            </c:ext>
          </c:extLst>
        </c:ser>
        <c:ser>
          <c:idx val="1"/>
          <c:order val="1"/>
          <c:tx>
            <c:strRef>
              <c:f>'42 Klamydia'!$D$4:$D$5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'42 Klamydia'!$A$6:$B$12</c:f>
              <c:multiLvlStrCache>
                <c:ptCount val="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</c:lvl>
                <c:lvl>
                  <c:pt idx="0">
                    <c:v>15-19 år</c:v>
                  </c:pt>
                  <c:pt idx="4">
                    <c:v>20-29 år</c:v>
                  </c:pt>
                </c:lvl>
              </c:multiLvlStrCache>
            </c:multiLvlStrRef>
          </c:cat>
          <c:val>
            <c:numRef>
              <c:f>'42 Klamydia'!$D$6:$D$12</c:f>
              <c:numCache>
                <c:formatCode>General</c:formatCode>
                <c:ptCount val="7"/>
                <c:pt idx="0">
                  <c:v>223.1</c:v>
                </c:pt>
                <c:pt idx="1">
                  <c:v>74.099999999999994</c:v>
                </c:pt>
                <c:pt idx="2">
                  <c:v>145.30000000000001</c:v>
                </c:pt>
                <c:pt idx="4">
                  <c:v>179.5</c:v>
                </c:pt>
                <c:pt idx="5">
                  <c:v>140.69999999999999</c:v>
                </c:pt>
                <c:pt idx="6">
                  <c:v>159.5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4-E646-B0F1-74588E2A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4758319"/>
        <c:axId val="66333136"/>
      </c:barChart>
      <c:catAx>
        <c:axId val="147475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333136"/>
        <c:crosses val="autoZero"/>
        <c:auto val="1"/>
        <c:lblAlgn val="ctr"/>
        <c:lblOffset val="100"/>
        <c:noMultiLvlLbl val="0"/>
      </c:catAx>
      <c:valAx>
        <c:axId val="663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74758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51 Antal</a:t>
            </a:r>
            <a:r>
              <a:rPr lang="sv-SE" baseline="0"/>
              <a:t> hjärtinfarkter per 100 000 efter ålder och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 Hjärtinfarkt'!$C$4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'51 Hjärtinfarkt'!$A$5:$B$46</c:f>
              <c:multiLvlStrCache>
                <c:ptCount val="42"/>
                <c:lvl>
                  <c:pt idx="0">
                    <c:v>Kvinnor</c:v>
                  </c:pt>
                  <c:pt idx="1">
                    <c:v>Män 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 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 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 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 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 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 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 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 </c:v>
                  </c:pt>
                  <c:pt idx="26">
                    <c:v>Totalt</c:v>
                  </c:pt>
                  <c:pt idx="27">
                    <c:v>Kvinnor</c:v>
                  </c:pt>
                  <c:pt idx="28">
                    <c:v>Män </c:v>
                  </c:pt>
                  <c:pt idx="29">
                    <c:v>Totalt</c:v>
                  </c:pt>
                  <c:pt idx="30">
                    <c:v>Kvinnor</c:v>
                  </c:pt>
                  <c:pt idx="31">
                    <c:v>Män </c:v>
                  </c:pt>
                  <c:pt idx="32">
                    <c:v>Totalt</c:v>
                  </c:pt>
                  <c:pt idx="33">
                    <c:v>Kvinnor</c:v>
                  </c:pt>
                  <c:pt idx="34">
                    <c:v>Män </c:v>
                  </c:pt>
                  <c:pt idx="35">
                    <c:v>Totalt</c:v>
                  </c:pt>
                  <c:pt idx="36">
                    <c:v>Kvinnor</c:v>
                  </c:pt>
                  <c:pt idx="37">
                    <c:v>Män </c:v>
                  </c:pt>
                  <c:pt idx="38">
                    <c:v>Totalt</c:v>
                  </c:pt>
                  <c:pt idx="39">
                    <c:v>Kvinnor</c:v>
                  </c:pt>
                  <c:pt idx="40">
                    <c:v>Män </c:v>
                  </c:pt>
                  <c:pt idx="41">
                    <c:v>Totalt</c:v>
                  </c:pt>
                </c:lvl>
                <c:lvl>
                  <c:pt idx="0">
                    <c:v>20-24 år</c:v>
                  </c:pt>
                  <c:pt idx="3">
                    <c:v>25-29 år</c:v>
                  </c:pt>
                  <c:pt idx="6">
                    <c:v>30-34 år</c:v>
                  </c:pt>
                  <c:pt idx="9">
                    <c:v>35-39 år</c:v>
                  </c:pt>
                  <c:pt idx="12">
                    <c:v>40-44 år</c:v>
                  </c:pt>
                  <c:pt idx="15">
                    <c:v>45-49 år</c:v>
                  </c:pt>
                  <c:pt idx="18">
                    <c:v>50-54 år</c:v>
                  </c:pt>
                  <c:pt idx="21">
                    <c:v>55-59 år</c:v>
                  </c:pt>
                  <c:pt idx="24">
                    <c:v>60-64 år</c:v>
                  </c:pt>
                  <c:pt idx="27">
                    <c:v>65-69 år</c:v>
                  </c:pt>
                  <c:pt idx="30">
                    <c:v>70-74 år</c:v>
                  </c:pt>
                  <c:pt idx="33">
                    <c:v>75-79 år</c:v>
                  </c:pt>
                  <c:pt idx="36">
                    <c:v>85+ år</c:v>
                  </c:pt>
                  <c:pt idx="39">
                    <c:v>Totalt</c:v>
                  </c:pt>
                </c:lvl>
              </c:multiLvlStrCache>
            </c:multiLvlStrRef>
          </c:cat>
          <c:val>
            <c:numRef>
              <c:f>'51 Hjärtinfarkt'!$C$5:$C$46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22.38</c:v>
                </c:pt>
                <c:pt idx="11">
                  <c:v>11.18</c:v>
                </c:pt>
                <c:pt idx="12">
                  <c:v>19.5</c:v>
                </c:pt>
                <c:pt idx="13">
                  <c:v>57.91</c:v>
                </c:pt>
                <c:pt idx="14">
                  <c:v>38.799999999999997</c:v>
                </c:pt>
                <c:pt idx="15">
                  <c:v>55.22</c:v>
                </c:pt>
                <c:pt idx="16">
                  <c:v>109.66</c:v>
                </c:pt>
                <c:pt idx="17">
                  <c:v>82.53</c:v>
                </c:pt>
                <c:pt idx="18">
                  <c:v>75.760000000000005</c:v>
                </c:pt>
                <c:pt idx="19">
                  <c:v>176.38</c:v>
                </c:pt>
                <c:pt idx="20">
                  <c:v>126.57</c:v>
                </c:pt>
                <c:pt idx="21">
                  <c:v>134.28</c:v>
                </c:pt>
                <c:pt idx="22">
                  <c:v>365.29</c:v>
                </c:pt>
                <c:pt idx="23">
                  <c:v>249.19</c:v>
                </c:pt>
                <c:pt idx="24">
                  <c:v>160.75</c:v>
                </c:pt>
                <c:pt idx="25">
                  <c:v>562.44000000000005</c:v>
                </c:pt>
                <c:pt idx="26">
                  <c:v>360.66</c:v>
                </c:pt>
                <c:pt idx="27">
                  <c:v>287.70999999999998</c:v>
                </c:pt>
                <c:pt idx="28">
                  <c:v>633.42999999999995</c:v>
                </c:pt>
                <c:pt idx="29">
                  <c:v>458.03</c:v>
                </c:pt>
                <c:pt idx="30">
                  <c:v>356.81</c:v>
                </c:pt>
                <c:pt idx="31">
                  <c:v>860.48</c:v>
                </c:pt>
                <c:pt idx="32">
                  <c:v>604.5</c:v>
                </c:pt>
                <c:pt idx="33">
                  <c:v>659.5</c:v>
                </c:pt>
                <c:pt idx="34">
                  <c:v>1151.27</c:v>
                </c:pt>
                <c:pt idx="35">
                  <c:v>896.13</c:v>
                </c:pt>
                <c:pt idx="36">
                  <c:v>1445.78</c:v>
                </c:pt>
                <c:pt idx="37">
                  <c:v>2343.63</c:v>
                </c:pt>
                <c:pt idx="38">
                  <c:v>1770.11</c:v>
                </c:pt>
                <c:pt idx="39">
                  <c:v>225.57</c:v>
                </c:pt>
                <c:pt idx="40">
                  <c:v>385.04</c:v>
                </c:pt>
                <c:pt idx="41">
                  <c:v>304.45999999999998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1-1241-A8DB-0287D9A6B0FC}"/>
            </c:ext>
          </c:extLst>
        </c:ser>
        <c:ser>
          <c:idx val="1"/>
          <c:order val="1"/>
          <c:tx>
            <c:strRef>
              <c:f>'51 Hjärtinfarkt'!$D$4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'51 Hjärtinfarkt'!$A$5:$B$46</c:f>
              <c:multiLvlStrCache>
                <c:ptCount val="42"/>
                <c:lvl>
                  <c:pt idx="0">
                    <c:v>Kvinnor</c:v>
                  </c:pt>
                  <c:pt idx="1">
                    <c:v>Män 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 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 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 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 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 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 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 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 </c:v>
                  </c:pt>
                  <c:pt idx="26">
                    <c:v>Totalt</c:v>
                  </c:pt>
                  <c:pt idx="27">
                    <c:v>Kvinnor</c:v>
                  </c:pt>
                  <c:pt idx="28">
                    <c:v>Män </c:v>
                  </c:pt>
                  <c:pt idx="29">
                    <c:v>Totalt</c:v>
                  </c:pt>
                  <c:pt idx="30">
                    <c:v>Kvinnor</c:v>
                  </c:pt>
                  <c:pt idx="31">
                    <c:v>Män </c:v>
                  </c:pt>
                  <c:pt idx="32">
                    <c:v>Totalt</c:v>
                  </c:pt>
                  <c:pt idx="33">
                    <c:v>Kvinnor</c:v>
                  </c:pt>
                  <c:pt idx="34">
                    <c:v>Män </c:v>
                  </c:pt>
                  <c:pt idx="35">
                    <c:v>Totalt</c:v>
                  </c:pt>
                  <c:pt idx="36">
                    <c:v>Kvinnor</c:v>
                  </c:pt>
                  <c:pt idx="37">
                    <c:v>Män </c:v>
                  </c:pt>
                  <c:pt idx="38">
                    <c:v>Totalt</c:v>
                  </c:pt>
                  <c:pt idx="39">
                    <c:v>Kvinnor</c:v>
                  </c:pt>
                  <c:pt idx="40">
                    <c:v>Män </c:v>
                  </c:pt>
                  <c:pt idx="41">
                    <c:v>Totalt</c:v>
                  </c:pt>
                </c:lvl>
                <c:lvl>
                  <c:pt idx="0">
                    <c:v>20-24 år</c:v>
                  </c:pt>
                  <c:pt idx="3">
                    <c:v>25-29 år</c:v>
                  </c:pt>
                  <c:pt idx="6">
                    <c:v>30-34 år</c:v>
                  </c:pt>
                  <c:pt idx="9">
                    <c:v>35-39 år</c:v>
                  </c:pt>
                  <c:pt idx="12">
                    <c:v>40-44 år</c:v>
                  </c:pt>
                  <c:pt idx="15">
                    <c:v>45-49 år</c:v>
                  </c:pt>
                  <c:pt idx="18">
                    <c:v>50-54 år</c:v>
                  </c:pt>
                  <c:pt idx="21">
                    <c:v>55-59 år</c:v>
                  </c:pt>
                  <c:pt idx="24">
                    <c:v>60-64 år</c:v>
                  </c:pt>
                  <c:pt idx="27">
                    <c:v>65-69 år</c:v>
                  </c:pt>
                  <c:pt idx="30">
                    <c:v>70-74 år</c:v>
                  </c:pt>
                  <c:pt idx="33">
                    <c:v>75-79 år</c:v>
                  </c:pt>
                  <c:pt idx="36">
                    <c:v>85+ år</c:v>
                  </c:pt>
                  <c:pt idx="39">
                    <c:v>Totalt</c:v>
                  </c:pt>
                </c:lvl>
              </c:multiLvlStrCache>
            </c:multiLvlStrRef>
          </c:cat>
          <c:val>
            <c:numRef>
              <c:f>'51 Hjärtinfarkt'!$D$5:$D$46</c:f>
              <c:numCache>
                <c:formatCode>General</c:formatCode>
                <c:ptCount val="42"/>
                <c:pt idx="0">
                  <c:v>0</c:v>
                </c:pt>
                <c:pt idx="1">
                  <c:v>0.6</c:v>
                </c:pt>
                <c:pt idx="2">
                  <c:v>0.31</c:v>
                </c:pt>
                <c:pt idx="3">
                  <c:v>0.88</c:v>
                </c:pt>
                <c:pt idx="4">
                  <c:v>2.52</c:v>
                </c:pt>
                <c:pt idx="5">
                  <c:v>1.72</c:v>
                </c:pt>
                <c:pt idx="6">
                  <c:v>0.98</c:v>
                </c:pt>
                <c:pt idx="7">
                  <c:v>6.17</c:v>
                </c:pt>
                <c:pt idx="8">
                  <c:v>3.65</c:v>
                </c:pt>
                <c:pt idx="9">
                  <c:v>4</c:v>
                </c:pt>
                <c:pt idx="10">
                  <c:v>16.29</c:v>
                </c:pt>
                <c:pt idx="11">
                  <c:v>10.28</c:v>
                </c:pt>
                <c:pt idx="12">
                  <c:v>12.51</c:v>
                </c:pt>
                <c:pt idx="13">
                  <c:v>48.46</c:v>
                </c:pt>
                <c:pt idx="14">
                  <c:v>30.77</c:v>
                </c:pt>
                <c:pt idx="15">
                  <c:v>30.12</c:v>
                </c:pt>
                <c:pt idx="16">
                  <c:v>115.7</c:v>
                </c:pt>
                <c:pt idx="17">
                  <c:v>73.56</c:v>
                </c:pt>
                <c:pt idx="18">
                  <c:v>64.17</c:v>
                </c:pt>
                <c:pt idx="19">
                  <c:v>209.3</c:v>
                </c:pt>
                <c:pt idx="20">
                  <c:v>137.88999999999999</c:v>
                </c:pt>
                <c:pt idx="21">
                  <c:v>92.28</c:v>
                </c:pt>
                <c:pt idx="22">
                  <c:v>353.1</c:v>
                </c:pt>
                <c:pt idx="23">
                  <c:v>223.65</c:v>
                </c:pt>
                <c:pt idx="24">
                  <c:v>154.28</c:v>
                </c:pt>
                <c:pt idx="25">
                  <c:v>495.93</c:v>
                </c:pt>
                <c:pt idx="26">
                  <c:v>324.87</c:v>
                </c:pt>
                <c:pt idx="27">
                  <c:v>212.39</c:v>
                </c:pt>
                <c:pt idx="28">
                  <c:v>618.85</c:v>
                </c:pt>
                <c:pt idx="29">
                  <c:v>413.01</c:v>
                </c:pt>
                <c:pt idx="30">
                  <c:v>342.16</c:v>
                </c:pt>
                <c:pt idx="31">
                  <c:v>771.93</c:v>
                </c:pt>
                <c:pt idx="32">
                  <c:v>552.76</c:v>
                </c:pt>
                <c:pt idx="33">
                  <c:v>545.01</c:v>
                </c:pt>
                <c:pt idx="34">
                  <c:v>1018.05</c:v>
                </c:pt>
                <c:pt idx="35">
                  <c:v>766.66</c:v>
                </c:pt>
                <c:pt idx="36">
                  <c:v>1258.93</c:v>
                </c:pt>
                <c:pt idx="37">
                  <c:v>1965.72</c:v>
                </c:pt>
                <c:pt idx="38">
                  <c:v>1503.66</c:v>
                </c:pt>
                <c:pt idx="39">
                  <c:v>177.02</c:v>
                </c:pt>
                <c:pt idx="40">
                  <c:v>324.76</c:v>
                </c:pt>
                <c:pt idx="41">
                  <c:v>250.41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1-1241-A8DB-0287D9A6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49023"/>
        <c:axId val="486963407"/>
      </c:barChart>
      <c:catAx>
        <c:axId val="48764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963407"/>
        <c:crosses val="autoZero"/>
        <c:auto val="1"/>
        <c:lblAlgn val="ctr"/>
        <c:lblOffset val="100"/>
        <c:noMultiLvlLbl val="0"/>
      </c:catAx>
      <c:valAx>
        <c:axId val="48696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64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52.1  yttre</a:t>
            </a:r>
            <a:r>
              <a:rPr lang="sv-SE" baseline="0"/>
              <a:t> orsaker till skador och förgiftningar per 100 000 invånare efter kön och ålder (Halland)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 Skador (barn)'!$A$6:$B$6</c:f>
              <c:strCache>
                <c:ptCount val="2"/>
                <c:pt idx="0">
                  <c:v>Halland</c:v>
                </c:pt>
                <c:pt idx="1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'52 Skador (barn)'!$C$4:$G$5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(barn)'!$C$6:$G$6</c:f>
              <c:numCache>
                <c:formatCode>General</c:formatCode>
                <c:ptCount val="5"/>
                <c:pt idx="0">
                  <c:v>860.7</c:v>
                </c:pt>
                <c:pt idx="1">
                  <c:v>734.45</c:v>
                </c:pt>
                <c:pt idx="2">
                  <c:v>809.44</c:v>
                </c:pt>
                <c:pt idx="3">
                  <c:v>1126.32</c:v>
                </c:pt>
                <c:pt idx="4">
                  <c:v>875.74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6-1142-979E-CB532AB3A2E1}"/>
            </c:ext>
          </c:extLst>
        </c:ser>
        <c:ser>
          <c:idx val="1"/>
          <c:order val="1"/>
          <c:tx>
            <c:strRef>
              <c:f>'52 Skador (barn)'!$A$7:$B$7</c:f>
              <c:strCache>
                <c:ptCount val="2"/>
                <c:pt idx="0">
                  <c:v>Halland</c:v>
                </c:pt>
                <c:pt idx="1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'52 Skador (barn)'!$C$4:$G$5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(barn)'!$C$7:$G$7</c:f>
              <c:numCache>
                <c:formatCode>General</c:formatCode>
                <c:ptCount val="5"/>
                <c:pt idx="0">
                  <c:v>1273.2</c:v>
                </c:pt>
                <c:pt idx="1">
                  <c:v>1200.4000000000001</c:v>
                </c:pt>
                <c:pt idx="2">
                  <c:v>989.79</c:v>
                </c:pt>
                <c:pt idx="3">
                  <c:v>1181.1500000000001</c:v>
                </c:pt>
                <c:pt idx="4">
                  <c:v>1160.3699999999999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6-1142-979E-CB532AB3A2E1}"/>
            </c:ext>
          </c:extLst>
        </c:ser>
        <c:ser>
          <c:idx val="2"/>
          <c:order val="2"/>
          <c:tx>
            <c:strRef>
              <c:f>'52 Skador (barn)'!$A$8:$B$8</c:f>
              <c:strCache>
                <c:ptCount val="2"/>
                <c:pt idx="0">
                  <c:v>Halland</c:v>
                </c:pt>
                <c:pt idx="1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'52 Skador (barn)'!$C$4:$G$5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(barn)'!$C$8:$G$8</c:f>
              <c:numCache>
                <c:formatCode>General</c:formatCode>
                <c:ptCount val="5"/>
                <c:pt idx="0">
                  <c:v>1071.94</c:v>
                </c:pt>
                <c:pt idx="1">
                  <c:v>973.94</c:v>
                </c:pt>
                <c:pt idx="2">
                  <c:v>903.04</c:v>
                </c:pt>
                <c:pt idx="3">
                  <c:v>1155</c:v>
                </c:pt>
                <c:pt idx="4">
                  <c:v>1022.88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6-1142-979E-CB532AB3A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83327"/>
        <c:axId val="487452447"/>
      </c:barChart>
      <c:catAx>
        <c:axId val="48768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452447"/>
        <c:crosses val="autoZero"/>
        <c:auto val="1"/>
        <c:lblAlgn val="ctr"/>
        <c:lblOffset val="100"/>
        <c:noMultiLvlLbl val="0"/>
      </c:catAx>
      <c:valAx>
        <c:axId val="48745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68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52.2  yttre</a:t>
            </a:r>
            <a:r>
              <a:rPr lang="sv-SE" baseline="0"/>
              <a:t> orsaker till skador och förgiftningar per 100 000 invånare efter kön och ålder (riket)</a:t>
            </a:r>
            <a:endParaRPr lang="sv-S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'52 Skador (barn)'!$A$11:$B$11</c:f>
              <c:strCache>
                <c:ptCount val="2"/>
                <c:pt idx="0">
                  <c:v>Riket</c:v>
                </c:pt>
                <c:pt idx="1">
                  <c:v>Kvinnor</c:v>
                </c:pt>
              </c:strCache>
            </c:strRef>
          </c:tx>
          <c:invertIfNegative val="0"/>
          <c:cat>
            <c:strRef>
              <c:f>'52 Skador (barn)'!$C$4:$G$4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(barn)'!$C$11:$G$11</c:f>
              <c:numCache>
                <c:formatCode>General</c:formatCode>
                <c:ptCount val="5"/>
                <c:pt idx="0">
                  <c:v>670.81</c:v>
                </c:pt>
                <c:pt idx="1">
                  <c:v>593.02</c:v>
                </c:pt>
                <c:pt idx="2">
                  <c:v>692.91</c:v>
                </c:pt>
                <c:pt idx="3">
                  <c:v>937.76</c:v>
                </c:pt>
                <c:pt idx="4">
                  <c:v>717.5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88-794D-9EA2-C358AFF26F26}"/>
            </c:ext>
          </c:extLst>
        </c:ser>
        <c:ser>
          <c:idx val="4"/>
          <c:order val="1"/>
          <c:tx>
            <c:strRef>
              <c:f>'52 Skador (barn)'!$A$12:$B$12</c:f>
              <c:strCache>
                <c:ptCount val="2"/>
                <c:pt idx="0">
                  <c:v>Riket</c:v>
                </c:pt>
                <c:pt idx="1">
                  <c:v>Män</c:v>
                </c:pt>
              </c:strCache>
            </c:strRef>
          </c:tx>
          <c:invertIfNegative val="0"/>
          <c:cat>
            <c:strRef>
              <c:f>'52 Skador (barn)'!$C$4:$G$4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(barn)'!$C$12:$G$12</c:f>
              <c:numCache>
                <c:formatCode>General</c:formatCode>
                <c:ptCount val="5"/>
                <c:pt idx="0">
                  <c:v>844.64</c:v>
                </c:pt>
                <c:pt idx="1">
                  <c:v>834.77</c:v>
                </c:pt>
                <c:pt idx="2">
                  <c:v>906.75</c:v>
                </c:pt>
                <c:pt idx="3">
                  <c:v>1046.4100000000001</c:v>
                </c:pt>
                <c:pt idx="4">
                  <c:v>904.41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88-794D-9EA2-C358AFF26F26}"/>
            </c:ext>
          </c:extLst>
        </c:ser>
        <c:ser>
          <c:idx val="5"/>
          <c:order val="2"/>
          <c:tx>
            <c:strRef>
              <c:f>'52 Skador (barn)'!$A$13:$B$13</c:f>
              <c:strCache>
                <c:ptCount val="2"/>
                <c:pt idx="0">
                  <c:v>Riket</c:v>
                </c:pt>
                <c:pt idx="1">
                  <c:v>Totalt</c:v>
                </c:pt>
              </c:strCache>
            </c:strRef>
          </c:tx>
          <c:invertIfNegative val="0"/>
          <c:cat>
            <c:strRef>
              <c:f>'52 Skador (barn)'!$C$4:$G$4</c:f>
              <c:strCache>
                <c:ptCount val="5"/>
                <c:pt idx="0">
                  <c:v>0-4 år</c:v>
                </c:pt>
                <c:pt idx="1">
                  <c:v>5-9 år</c:v>
                </c:pt>
                <c:pt idx="2">
                  <c:v>10-14 år</c:v>
                </c:pt>
                <c:pt idx="3">
                  <c:v>15-19 år</c:v>
                </c:pt>
                <c:pt idx="4">
                  <c:v>Totalt</c:v>
                </c:pt>
              </c:strCache>
            </c:strRef>
          </c:cat>
          <c:val>
            <c:numRef>
              <c:f>'52 Skador (barn)'!$C$13:$G$13</c:f>
              <c:numCache>
                <c:formatCode>General</c:formatCode>
                <c:ptCount val="5"/>
                <c:pt idx="0">
                  <c:v>760.3</c:v>
                </c:pt>
                <c:pt idx="1">
                  <c:v>717.34</c:v>
                </c:pt>
                <c:pt idx="2">
                  <c:v>802.68</c:v>
                </c:pt>
                <c:pt idx="3">
                  <c:v>994.12</c:v>
                </c:pt>
                <c:pt idx="4">
                  <c:v>813.8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88-794D-9EA2-C358AFF2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83327"/>
        <c:axId val="487452447"/>
      </c:barChart>
      <c:catAx>
        <c:axId val="48768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452447"/>
        <c:crosses val="autoZero"/>
        <c:auto val="1"/>
        <c:lblAlgn val="ctr"/>
        <c:lblOffset val="100"/>
        <c:noMultiLvlLbl val="0"/>
      </c:catAx>
      <c:valAx>
        <c:axId val="487452447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68332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53</a:t>
            </a:r>
            <a:r>
              <a:rPr lang="sv-SE" baseline="0"/>
              <a:t> yttre orsaker till skador och förgiftningar per 100 000 invånare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'53 Fallolyckor'!$C$4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'53 Fallolyckor'!$A$5:$B$22</c:f>
              <c:multiLvlStrCache>
                <c:ptCount val="18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</c:lvl>
                <c:lvl>
                  <c:pt idx="0">
                    <c:v>65-69 år</c:v>
                  </c:pt>
                  <c:pt idx="1">
                    <c:v> </c:v>
                  </c:pt>
                  <c:pt idx="2">
                    <c:v> </c:v>
                  </c:pt>
                  <c:pt idx="3">
                    <c:v>70-74 år</c:v>
                  </c:pt>
                  <c:pt idx="6">
                    <c:v>75-79 år</c:v>
                  </c:pt>
                  <c:pt idx="9">
                    <c:v>80-84 år</c:v>
                  </c:pt>
                  <c:pt idx="12">
                    <c:v>85+ år</c:v>
                  </c:pt>
                  <c:pt idx="15">
                    <c:v>Totalt</c:v>
                  </c:pt>
                </c:lvl>
              </c:multiLvlStrCache>
            </c:multiLvlStrRef>
          </c:cat>
          <c:val>
            <c:numRef>
              <c:f>'53 Fallolyckor'!$C$5:$C$22</c:f>
              <c:numCache>
                <c:formatCode>General</c:formatCode>
                <c:ptCount val="18"/>
                <c:pt idx="0">
                  <c:v>555.5</c:v>
                </c:pt>
                <c:pt idx="1">
                  <c:v>790.59</c:v>
                </c:pt>
                <c:pt idx="2">
                  <c:v>670.74</c:v>
                </c:pt>
                <c:pt idx="3">
                  <c:v>1254.06</c:v>
                </c:pt>
                <c:pt idx="4">
                  <c:v>840.63</c:v>
                </c:pt>
                <c:pt idx="5">
                  <c:v>1050.24</c:v>
                </c:pt>
                <c:pt idx="6">
                  <c:v>1906.58</c:v>
                </c:pt>
                <c:pt idx="7">
                  <c:v>1802.58</c:v>
                </c:pt>
                <c:pt idx="8">
                  <c:v>1856.59</c:v>
                </c:pt>
                <c:pt idx="9">
                  <c:v>4142.26</c:v>
                </c:pt>
                <c:pt idx="10">
                  <c:v>3090.81</c:v>
                </c:pt>
                <c:pt idx="11">
                  <c:v>3686.58</c:v>
                </c:pt>
                <c:pt idx="12">
                  <c:v>9068.92</c:v>
                </c:pt>
                <c:pt idx="13">
                  <c:v>6611.32</c:v>
                </c:pt>
                <c:pt idx="14">
                  <c:v>8184.94</c:v>
                </c:pt>
                <c:pt idx="15">
                  <c:v>2806.82</c:v>
                </c:pt>
                <c:pt idx="16">
                  <c:v>1866.83</c:v>
                </c:pt>
                <c:pt idx="17">
                  <c:v>2370.13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9-9D4B-A998-E00FDF776267}"/>
            </c:ext>
          </c:extLst>
        </c:ser>
        <c:ser>
          <c:idx val="1"/>
          <c:order val="1"/>
          <c:tx>
            <c:strRef>
              <c:f>'53 Fallolyckor'!$D$4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'53 Fallolyckor'!$A$5:$B$22</c:f>
              <c:multiLvlStrCache>
                <c:ptCount val="18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</c:lvl>
                <c:lvl>
                  <c:pt idx="0">
                    <c:v>65-69 år</c:v>
                  </c:pt>
                  <c:pt idx="1">
                    <c:v> </c:v>
                  </c:pt>
                  <c:pt idx="2">
                    <c:v> </c:v>
                  </c:pt>
                  <c:pt idx="3">
                    <c:v>70-74 år</c:v>
                  </c:pt>
                  <c:pt idx="6">
                    <c:v>75-79 år</c:v>
                  </c:pt>
                  <c:pt idx="9">
                    <c:v>80-84 år</c:v>
                  </c:pt>
                  <c:pt idx="12">
                    <c:v>85+ år</c:v>
                  </c:pt>
                  <c:pt idx="15">
                    <c:v>Totalt</c:v>
                  </c:pt>
                </c:lvl>
              </c:multiLvlStrCache>
            </c:multiLvlStrRef>
          </c:cat>
          <c:val>
            <c:numRef>
              <c:f>'53 Fallolyckor'!$D$5:$D$22</c:f>
              <c:numCache>
                <c:formatCode>General</c:formatCode>
                <c:ptCount val="18"/>
                <c:pt idx="0">
                  <c:v>852.52</c:v>
                </c:pt>
                <c:pt idx="1">
                  <c:v>786.25</c:v>
                </c:pt>
                <c:pt idx="2">
                  <c:v>819.79</c:v>
                </c:pt>
                <c:pt idx="3">
                  <c:v>1282.07</c:v>
                </c:pt>
                <c:pt idx="4">
                  <c:v>1083.05</c:v>
                </c:pt>
                <c:pt idx="5">
                  <c:v>1184.54</c:v>
                </c:pt>
                <c:pt idx="6">
                  <c:v>2293.91</c:v>
                </c:pt>
                <c:pt idx="7">
                  <c:v>1731</c:v>
                </c:pt>
                <c:pt idx="8">
                  <c:v>2031.1</c:v>
                </c:pt>
                <c:pt idx="9">
                  <c:v>4279.58</c:v>
                </c:pt>
                <c:pt idx="10">
                  <c:v>3020.06</c:v>
                </c:pt>
                <c:pt idx="11">
                  <c:v>3740.04</c:v>
                </c:pt>
                <c:pt idx="12">
                  <c:v>9143.02</c:v>
                </c:pt>
                <c:pt idx="13">
                  <c:v>7213.99</c:v>
                </c:pt>
                <c:pt idx="14">
                  <c:v>8478.32</c:v>
                </c:pt>
                <c:pt idx="15">
                  <c:v>3000.59</c:v>
                </c:pt>
                <c:pt idx="16">
                  <c:v>1938.05</c:v>
                </c:pt>
                <c:pt idx="17">
                  <c:v>2511.73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9-9D4B-A998-E00FDF77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42191"/>
        <c:axId val="444106623"/>
      </c:barChart>
      <c:catAx>
        <c:axId val="44294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106623"/>
        <c:crosses val="autoZero"/>
        <c:auto val="1"/>
        <c:lblAlgn val="ctr"/>
        <c:lblOffset val="100"/>
        <c:noMultiLvlLbl val="0"/>
      </c:catAx>
      <c:valAx>
        <c:axId val="44410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942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54 Medellivslängd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'54 Livslängd'!$A$5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'54 Livslängd'!$B$4:$C$4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'54 Livslängd'!$B$5:$C$5</c:f>
              <c:numCache>
                <c:formatCode>General</c:formatCode>
                <c:ptCount val="2"/>
                <c:pt idx="0">
                  <c:v>84.65</c:v>
                </c:pt>
                <c:pt idx="1">
                  <c:v>81.209999999999994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5-C14E-B67F-33AA7486DCE8}"/>
            </c:ext>
          </c:extLst>
        </c:ser>
        <c:ser>
          <c:idx val="1"/>
          <c:order val="1"/>
          <c:tx>
            <c:strRef>
              <c:f>'54 Livslängd'!$A$6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'54 Livslängd'!$B$4:$C$4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'54 Livslängd'!$B$6:$C$6</c:f>
              <c:numCache>
                <c:formatCode>General</c:formatCode>
                <c:ptCount val="2"/>
                <c:pt idx="0">
                  <c:v>83.88</c:v>
                </c:pt>
                <c:pt idx="1">
                  <c:v>80.239999999999995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5-C14E-B67F-33AA7486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675151"/>
        <c:axId val="489136639"/>
      </c:barChart>
      <c:catAx>
        <c:axId val="48467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136639"/>
        <c:crosses val="autoZero"/>
        <c:auto val="1"/>
        <c:lblAlgn val="ctr"/>
        <c:lblOffset val="100"/>
        <c:noMultiLvlLbl val="0"/>
      </c:catAx>
      <c:valAx>
        <c:axId val="489136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675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55 Dödsorsaker per kön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'55 Dödsorsaker'!$C$4:$C$5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'55 Dödsorsaker'!$A$6:$B$84</c:f>
              <c:multiLvlStrCache>
                <c:ptCount val="7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  <c:pt idx="28">
                    <c:v>Kvinnor</c:v>
                  </c:pt>
                  <c:pt idx="29">
                    <c:v>Män</c:v>
                  </c:pt>
                  <c:pt idx="30">
                    <c:v>Totalt</c:v>
                  </c:pt>
                  <c:pt idx="32">
                    <c:v>Kvinnor</c:v>
                  </c:pt>
                  <c:pt idx="33">
                    <c:v>Män</c:v>
                  </c:pt>
                  <c:pt idx="34">
                    <c:v>Totalt</c:v>
                  </c:pt>
                  <c:pt idx="36">
                    <c:v>Kvinnor</c:v>
                  </c:pt>
                  <c:pt idx="37">
                    <c:v>Män</c:v>
                  </c:pt>
                  <c:pt idx="38">
                    <c:v>Totalt</c:v>
                  </c:pt>
                  <c:pt idx="40">
                    <c:v>Kvinnor</c:v>
                  </c:pt>
                  <c:pt idx="41">
                    <c:v>Män</c:v>
                  </c:pt>
                  <c:pt idx="42">
                    <c:v>Totalt</c:v>
                  </c:pt>
                  <c:pt idx="44">
                    <c:v>Kvinnor</c:v>
                  </c:pt>
                  <c:pt idx="45">
                    <c:v>Män</c:v>
                  </c:pt>
                  <c:pt idx="46">
                    <c:v>Totalt</c:v>
                  </c:pt>
                  <c:pt idx="48">
                    <c:v>Kvinnor</c:v>
                  </c:pt>
                  <c:pt idx="49">
                    <c:v>Män</c:v>
                  </c:pt>
                  <c:pt idx="50">
                    <c:v>Totalt</c:v>
                  </c:pt>
                  <c:pt idx="52">
                    <c:v>Kvinnor</c:v>
                  </c:pt>
                  <c:pt idx="53">
                    <c:v>Män</c:v>
                  </c:pt>
                  <c:pt idx="54">
                    <c:v>Totalt</c:v>
                  </c:pt>
                  <c:pt idx="56">
                    <c:v>Kvinnor</c:v>
                  </c:pt>
                  <c:pt idx="57">
                    <c:v>Män</c:v>
                  </c:pt>
                  <c:pt idx="58">
                    <c:v>Totalt</c:v>
                  </c:pt>
                  <c:pt idx="60">
                    <c:v>Kvinnor</c:v>
                  </c:pt>
                  <c:pt idx="61">
                    <c:v>Män</c:v>
                  </c:pt>
                  <c:pt idx="62">
                    <c:v>Totalt</c:v>
                  </c:pt>
                  <c:pt idx="64">
                    <c:v>Kvinnor</c:v>
                  </c:pt>
                  <c:pt idx="65">
                    <c:v>Män</c:v>
                  </c:pt>
                  <c:pt idx="66">
                    <c:v>Totalt</c:v>
                  </c:pt>
                  <c:pt idx="68">
                    <c:v>Kvinnor</c:v>
                  </c:pt>
                  <c:pt idx="69">
                    <c:v>Män</c:v>
                  </c:pt>
                  <c:pt idx="70">
                    <c:v>Totalt</c:v>
                  </c:pt>
                  <c:pt idx="72">
                    <c:v>Kvinnor</c:v>
                  </c:pt>
                  <c:pt idx="73">
                    <c:v>Män</c:v>
                  </c:pt>
                  <c:pt idx="74">
                    <c:v>Totalt</c:v>
                  </c:pt>
                  <c:pt idx="76">
                    <c:v>Kvinnor</c:v>
                  </c:pt>
                  <c:pt idx="77">
                    <c:v>Män</c:v>
                  </c:pt>
                  <c:pt idx="78">
                    <c:v>Totalt</c:v>
                  </c:pt>
                </c:lvl>
                <c:lvl>
                  <c:pt idx="0">
                    <c:v>Alkoholrelaterad dödlighet </c:v>
                  </c:pt>
                  <c:pt idx="1">
                    <c:v>Alkoholrelaterad dödlighet </c:v>
                  </c:pt>
                  <c:pt idx="2">
                    <c:v>Alkoholrelaterad dödlighet </c:v>
                  </c:pt>
                  <c:pt idx="4">
                    <c:v>A00-B99 Vissa infektions- och parasitsjukdomar</c:v>
                  </c:pt>
                  <c:pt idx="5">
                    <c:v>A00-B99 Vissa infektions- och parasitsjukdomar</c:v>
                  </c:pt>
                  <c:pt idx="6">
                    <c:v>A00-B99 Vissa infektions- och parasitsjukdomar</c:v>
                  </c:pt>
                  <c:pt idx="8">
                    <c:v>C00-D48 Tumörer</c:v>
                  </c:pt>
                  <c:pt idx="9">
                    <c:v>C00-D48 Tumörer</c:v>
                  </c:pt>
                  <c:pt idx="10">
                    <c:v>C00-D48 Tumörer</c:v>
                  </c:pt>
                  <c:pt idx="12">
                    <c:v>D50-D89 Sjukdomar i blod och blodbildande organ samt vissa rubbningar i immunsystemet</c:v>
                  </c:pt>
                  <c:pt idx="13">
                    <c:v>D50-D89 Sjukdomar i blod och blodbildande organ samt vissa rubbningar i immunsystemet</c:v>
                  </c:pt>
                  <c:pt idx="14">
                    <c:v>D50-D89 Sjukdomar i blod och blodbildande organ samt vissa rubbningar i immunsystemet</c:v>
                  </c:pt>
                  <c:pt idx="16">
                    <c:v>E00-E90 Endokrina sjukdomar, nutritionsrubbningar och ämnesomsättningssjukdomar</c:v>
                  </c:pt>
                  <c:pt idx="17">
                    <c:v>E00-E90 Endokrina sjukdomar, nutritionsrubbningar och ämnesomsättningssjukdomar</c:v>
                  </c:pt>
                  <c:pt idx="18">
                    <c:v>E00-E90 Endokrina sjukdomar, nutritionsrubbningar och ämnesomsättningssjukdomar</c:v>
                  </c:pt>
                  <c:pt idx="20">
                    <c:v>F00-F99 Psykiska sjukdomar och syndrom samt beteendestörningar</c:v>
                  </c:pt>
                  <c:pt idx="21">
                    <c:v>F00-F99 Psykiska sjukdomar och syndrom samt beteendestörningar</c:v>
                  </c:pt>
                  <c:pt idx="22">
                    <c:v>F00-F99 Psykiska sjukdomar och syndrom samt beteendestörningar</c:v>
                  </c:pt>
                  <c:pt idx="24">
                    <c:v>G00-G99 Sjukdomar i nervsystemet</c:v>
                  </c:pt>
                  <c:pt idx="25">
                    <c:v>G00-G99 Sjukdomar i nervsystemet</c:v>
                  </c:pt>
                  <c:pt idx="26">
                    <c:v>G00-G99 Sjukdomar i nervsystemet</c:v>
                  </c:pt>
                  <c:pt idx="28">
                    <c:v>H00-H59 Sjukdomar i ögat och närliggande organ</c:v>
                  </c:pt>
                  <c:pt idx="29">
                    <c:v>H00-H59 Sjukdomar i ögat och närliggande organ</c:v>
                  </c:pt>
                  <c:pt idx="30">
                    <c:v>H00-H59 Sjukdomar i ögat och närliggande organ</c:v>
                  </c:pt>
                  <c:pt idx="32">
                    <c:v>H60-H95 Sjukdomar i örat och mastoidutskottet</c:v>
                  </c:pt>
                  <c:pt idx="33">
                    <c:v>H60-H95 Sjukdomar i örat och mastoidutskottet</c:v>
                  </c:pt>
                  <c:pt idx="34">
                    <c:v>H60-H95 Sjukdomar i örat och mastoidutskottet</c:v>
                  </c:pt>
                  <c:pt idx="36">
                    <c:v>I00-I99 Cirkulationsorganens sjukdomar</c:v>
                  </c:pt>
                  <c:pt idx="37">
                    <c:v>I00-I99 Cirkulationsorganens sjukdomar</c:v>
                  </c:pt>
                  <c:pt idx="38">
                    <c:v>I00-I99 Cirkulationsorganens sjukdomar</c:v>
                  </c:pt>
                  <c:pt idx="40">
                    <c:v>J00-J99 Andningsorganens sjukdomar</c:v>
                  </c:pt>
                  <c:pt idx="41">
                    <c:v>J00-J99 Andningsorganens sjukdomar</c:v>
                  </c:pt>
                  <c:pt idx="42">
                    <c:v>J00-J99 Andningsorganens sjukdomar</c:v>
                  </c:pt>
                  <c:pt idx="44">
                    <c:v>K00-K93 Matsmältningsorganens sjukdomar</c:v>
                  </c:pt>
                  <c:pt idx="45">
                    <c:v>K00-K93 Matsmältningsorganens sjukdomar</c:v>
                  </c:pt>
                  <c:pt idx="46">
                    <c:v>K00-K93 Matsmältningsorganens sjukdomar</c:v>
                  </c:pt>
                  <c:pt idx="48">
                    <c:v>L00-L99 Hudens och underhudens sjukdomar</c:v>
                  </c:pt>
                  <c:pt idx="49">
                    <c:v>L00-L99 Hudens och underhudens sjukdomar</c:v>
                  </c:pt>
                  <c:pt idx="50">
                    <c:v>L00-L99 Hudens och underhudens sjukdomar</c:v>
                  </c:pt>
                  <c:pt idx="52">
                    <c:v>M00-M99 Sjukdomar i muskuloskeletala systemet och bindväven</c:v>
                  </c:pt>
                  <c:pt idx="53">
                    <c:v>M00-M99 Sjukdomar i muskuloskeletala systemet och bindväven</c:v>
                  </c:pt>
                  <c:pt idx="54">
                    <c:v>M00-M99 Sjukdomar i muskuloskeletala systemet och bindväven</c:v>
                  </c:pt>
                  <c:pt idx="56">
                    <c:v>N00-N99 Sjukdomar i urin- och könsorganen</c:v>
                  </c:pt>
                  <c:pt idx="57">
                    <c:v>N00-N99 Sjukdomar i urin- och könsorganen</c:v>
                  </c:pt>
                  <c:pt idx="58">
                    <c:v>N00-N99 Sjukdomar i urin- och könsorganen</c:v>
                  </c:pt>
                  <c:pt idx="60">
                    <c:v>O00-O99 Graviditet, förlossning och barnsängstid</c:v>
                  </c:pt>
                  <c:pt idx="61">
                    <c:v>O00-O99 Graviditet, förlossning och barnsängstid</c:v>
                  </c:pt>
                  <c:pt idx="62">
                    <c:v>O00-O99 Graviditet, förlossning och barnsängstid</c:v>
                  </c:pt>
                  <c:pt idx="64">
                    <c:v>P00-P96 Vissa perinatala tillstånd</c:v>
                  </c:pt>
                  <c:pt idx="65">
                    <c:v>P00-P96 Vissa perinatala tillstånd</c:v>
                  </c:pt>
                  <c:pt idx="66">
                    <c:v>P00-P96 Vissa perinatala tillstånd</c:v>
                  </c:pt>
                  <c:pt idx="68">
                    <c:v>Q00-Q99 Medfödda missbildningar, deformiteter och kromosomavvikelser</c:v>
                  </c:pt>
                  <c:pt idx="69">
                    <c:v>Q00-Q99 Medfödda missbildningar, deformiteter och kromosomavvikelser</c:v>
                  </c:pt>
                  <c:pt idx="70">
                    <c:v>Q00-Q99 Medfödda missbildningar, deformiteter och kromosomavvikelser</c:v>
                  </c:pt>
                  <c:pt idx="72">
                    <c:v>R00-R99 Symtom, sjukdomstecken och onormala fynd som ej klassificeras annorstädes</c:v>
                  </c:pt>
                  <c:pt idx="73">
                    <c:v>R00-R99 Symtom, sjukdomstecken och onormala fynd som ej klassificeras annorstädes</c:v>
                  </c:pt>
                  <c:pt idx="74">
                    <c:v>R00-R99 Symtom, sjukdomstecken och onormala fynd som ej klassificeras annorstädes</c:v>
                  </c:pt>
                  <c:pt idx="76">
                    <c:v>V01-Y98 Yttre orsaker till sjukdom och död (skador och förgiftningar)</c:v>
                  </c:pt>
                  <c:pt idx="77">
                    <c:v>V01-Y98 Yttre orsaker till sjukdom och död (skador och förgiftningar)</c:v>
                  </c:pt>
                  <c:pt idx="78">
                    <c:v>V01-Y98 Yttre orsaker till sjukdom och död (skador och förgiftningar)</c:v>
                  </c:pt>
                </c:lvl>
              </c:multiLvlStrCache>
            </c:multiLvlStrRef>
          </c:cat>
          <c:val>
            <c:numRef>
              <c:f>'55 Dödsorsaker'!$C$6:$C$84</c:f>
              <c:numCache>
                <c:formatCode>General</c:formatCode>
                <c:ptCount val="79"/>
                <c:pt idx="0">
                  <c:v>14.49</c:v>
                </c:pt>
                <c:pt idx="1">
                  <c:v>22.67</c:v>
                </c:pt>
                <c:pt idx="2">
                  <c:v>18.579999999999998</c:v>
                </c:pt>
                <c:pt idx="4">
                  <c:v>28.98</c:v>
                </c:pt>
                <c:pt idx="5">
                  <c:v>21.41</c:v>
                </c:pt>
                <c:pt idx="6">
                  <c:v>25.19</c:v>
                </c:pt>
                <c:pt idx="8">
                  <c:v>245.04</c:v>
                </c:pt>
                <c:pt idx="9">
                  <c:v>273.91000000000003</c:v>
                </c:pt>
                <c:pt idx="10">
                  <c:v>259.48</c:v>
                </c:pt>
                <c:pt idx="12">
                  <c:v>5.04</c:v>
                </c:pt>
                <c:pt idx="13">
                  <c:v>1.26</c:v>
                </c:pt>
                <c:pt idx="14">
                  <c:v>3.15</c:v>
                </c:pt>
                <c:pt idx="16">
                  <c:v>23.31</c:v>
                </c:pt>
                <c:pt idx="17">
                  <c:v>23.3</c:v>
                </c:pt>
                <c:pt idx="18">
                  <c:v>23.3</c:v>
                </c:pt>
                <c:pt idx="20">
                  <c:v>116.54</c:v>
                </c:pt>
                <c:pt idx="21">
                  <c:v>64.86</c:v>
                </c:pt>
                <c:pt idx="22">
                  <c:v>90.69</c:v>
                </c:pt>
                <c:pt idx="24">
                  <c:v>36.54</c:v>
                </c:pt>
                <c:pt idx="25">
                  <c:v>40.93</c:v>
                </c:pt>
                <c:pt idx="26">
                  <c:v>38.729999999999997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283.47000000000003</c:v>
                </c:pt>
                <c:pt idx="37">
                  <c:v>275.17</c:v>
                </c:pt>
                <c:pt idx="38">
                  <c:v>279.32</c:v>
                </c:pt>
                <c:pt idx="40">
                  <c:v>62.99</c:v>
                </c:pt>
                <c:pt idx="41">
                  <c:v>63.6</c:v>
                </c:pt>
                <c:pt idx="42">
                  <c:v>63.3</c:v>
                </c:pt>
                <c:pt idx="44">
                  <c:v>31.5</c:v>
                </c:pt>
                <c:pt idx="45">
                  <c:v>29.59</c:v>
                </c:pt>
                <c:pt idx="46">
                  <c:v>30.55</c:v>
                </c:pt>
                <c:pt idx="48">
                  <c:v>1.89</c:v>
                </c:pt>
                <c:pt idx="49">
                  <c:v>1.89</c:v>
                </c:pt>
                <c:pt idx="50">
                  <c:v>1.89</c:v>
                </c:pt>
                <c:pt idx="52">
                  <c:v>5.67</c:v>
                </c:pt>
                <c:pt idx="53">
                  <c:v>3.78</c:v>
                </c:pt>
                <c:pt idx="54">
                  <c:v>4.72</c:v>
                </c:pt>
                <c:pt idx="56">
                  <c:v>11.34</c:v>
                </c:pt>
                <c:pt idx="57">
                  <c:v>11.96</c:v>
                </c:pt>
                <c:pt idx="58">
                  <c:v>11.65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1.89</c:v>
                </c:pt>
                <c:pt idx="65">
                  <c:v>0.63</c:v>
                </c:pt>
                <c:pt idx="66">
                  <c:v>1.26</c:v>
                </c:pt>
                <c:pt idx="68">
                  <c:v>1.26</c:v>
                </c:pt>
                <c:pt idx="69">
                  <c:v>0.63</c:v>
                </c:pt>
                <c:pt idx="70">
                  <c:v>0.94</c:v>
                </c:pt>
                <c:pt idx="72">
                  <c:v>45.99</c:v>
                </c:pt>
                <c:pt idx="73">
                  <c:v>30.85</c:v>
                </c:pt>
                <c:pt idx="74">
                  <c:v>38.42</c:v>
                </c:pt>
                <c:pt idx="76">
                  <c:v>40.950000000000003</c:v>
                </c:pt>
                <c:pt idx="77">
                  <c:v>61.71</c:v>
                </c:pt>
                <c:pt idx="78">
                  <c:v>51.33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8-324A-BBFF-E96CD357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457103"/>
        <c:axId val="482148735"/>
      </c:barChart>
      <c:catAx>
        <c:axId val="48645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148735"/>
        <c:crosses val="autoZero"/>
        <c:auto val="1"/>
        <c:lblAlgn val="ctr"/>
        <c:lblOffset val="100"/>
        <c:noMultiLvlLbl val="0"/>
      </c:catAx>
      <c:valAx>
        <c:axId val="48214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457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56.1</a:t>
            </a:r>
            <a:r>
              <a:rPr lang="sv-SE" baseline="0"/>
              <a:t> Ej sökt tandvård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'56 Ej sökt tandvård'!$B$5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'56 Ej sökt tandvård'!$A$6:$A$8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'56 Ej sökt tandvård'!$B$6:$B$8</c:f>
              <c:numCache>
                <c:formatCode>General</c:formatCode>
                <c:ptCount val="3"/>
                <c:pt idx="0">
                  <c:v>11.2</c:v>
                </c:pt>
                <c:pt idx="1">
                  <c:v>11.9</c:v>
                </c:pt>
                <c:pt idx="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C-E04A-AED1-0023722B0D75}"/>
            </c:ext>
          </c:extLst>
        </c:ser>
        <c:ser>
          <c:idx val="1"/>
          <c:order val="1"/>
          <c:tx>
            <c:strRef>
              <c:f>'56 Ej sökt tandvård'!$C$5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'56 Ej sökt tandvård'!$A$6:$A$8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'56 Ej sökt tandvård'!$C$6:$C$8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C-E04A-AED1-0023722B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434559"/>
        <c:axId val="493436255"/>
      </c:barChart>
      <c:catAx>
        <c:axId val="49343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436255"/>
        <c:crosses val="autoZero"/>
        <c:auto val="1"/>
        <c:lblAlgn val="ctr"/>
        <c:lblOffset val="100"/>
        <c:noMultiLvlLbl val="0"/>
      </c:catAx>
      <c:valAx>
        <c:axId val="49343625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434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56.2 Ej sökt tandvård efter ursprung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'56 Ej sökt tandvård'!$G$5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'56 Ej sökt tandvård'!$F$6:$F$11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'56 Ej sökt tandvård'!$G$6:$G$11</c:f>
              <c:numCache>
                <c:formatCode>General</c:formatCode>
                <c:ptCount val="6"/>
                <c:pt idx="0">
                  <c:v>10.3</c:v>
                </c:pt>
                <c:pt idx="1">
                  <c:v>19.8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E-F246-8B18-20B9EA054DE7}"/>
            </c:ext>
          </c:extLst>
        </c:ser>
        <c:ser>
          <c:idx val="1"/>
          <c:order val="1"/>
          <c:tx>
            <c:strRef>
              <c:f>'56 Ej sökt tandvård'!$H$5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'56 Ej sökt tandvård'!$F$6:$F$11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'56 Ej sökt tandvård'!$H$6:$H$11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E-F246-8B18-20B9EA05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610015"/>
        <c:axId val="490758559"/>
      </c:barChart>
      <c:catAx>
        <c:axId val="48861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758559"/>
        <c:crosses val="autoZero"/>
        <c:auto val="1"/>
        <c:lblAlgn val="ctr"/>
        <c:lblOffset val="100"/>
        <c:noMultiLvlLbl val="0"/>
      </c:catAx>
      <c:valAx>
        <c:axId val="490758559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61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56.3 Ej sökt tandvård efter ålder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'56 Ej sökt tandvård'!$L$5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'56 Ej sökt tandvård'!$K$6:$K$10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'56 Ej sökt tandvård'!$L$6:$L$10</c:f>
              <c:numCache>
                <c:formatCode>General</c:formatCode>
                <c:ptCount val="5"/>
                <c:pt idx="0">
                  <c:v>13.4</c:v>
                </c:pt>
                <c:pt idx="1">
                  <c:v>16.7</c:v>
                </c:pt>
                <c:pt idx="2">
                  <c:v>11.3</c:v>
                </c:pt>
                <c:pt idx="3">
                  <c:v>6.2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3-8C40-8A40-B283524A6DA2}"/>
            </c:ext>
          </c:extLst>
        </c:ser>
        <c:ser>
          <c:idx val="1"/>
          <c:order val="1"/>
          <c:tx>
            <c:strRef>
              <c:f>'56 Ej sökt tandvård'!$M$5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'56 Ej sökt tandvård'!$K$6:$K$10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'56 Ej sökt tandvård'!$M$6:$M$10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15</c:v>
                </c:pt>
                <c:pt idx="3">
                  <c:v>9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3-8C40-8A40-B283524A6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99311"/>
        <c:axId val="484158031"/>
      </c:barChart>
      <c:catAx>
        <c:axId val="48789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158031"/>
        <c:crosses val="autoZero"/>
        <c:auto val="1"/>
        <c:lblAlgn val="ctr"/>
        <c:lblOffset val="100"/>
        <c:noMultiLvlLbl val="0"/>
      </c:catAx>
      <c:valAx>
        <c:axId val="484158031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89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56.4 Ej sökt tandvård efter utbildning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'56 Ej sökt tandvård'!$Q$5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'56 Ej sökt tandvård'!$P$6:$P$9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'56 Ej sökt tandvård'!$Q$6:$Q$9</c:f>
              <c:numCache>
                <c:formatCode>General</c:formatCode>
                <c:ptCount val="4"/>
                <c:pt idx="0">
                  <c:v>11.6</c:v>
                </c:pt>
                <c:pt idx="1">
                  <c:v>13.3</c:v>
                </c:pt>
                <c:pt idx="2">
                  <c:v>9</c:v>
                </c:pt>
                <c:pt idx="3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C-FD4D-BA0C-892EFFCF0DE0}"/>
            </c:ext>
          </c:extLst>
        </c:ser>
        <c:ser>
          <c:idx val="1"/>
          <c:order val="1"/>
          <c:tx>
            <c:strRef>
              <c:f>'56 Ej sökt tandvård'!$R$5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'56 Ej sökt tandvård'!$P$6:$P$9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'56 Ej sökt tandvård'!$R$6:$R$9</c:f>
              <c:numCache>
                <c:formatCode>General</c:formatCode>
                <c:ptCount val="4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C-FD4D-BA0C-892EFFCF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887359"/>
        <c:axId val="493208783"/>
      </c:barChart>
      <c:catAx>
        <c:axId val="49288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208783"/>
        <c:crosses val="autoZero"/>
        <c:auto val="1"/>
        <c:lblAlgn val="ctr"/>
        <c:lblOffset val="100"/>
        <c:noMultiLvlLbl val="0"/>
      </c:catAx>
      <c:valAx>
        <c:axId val="49320878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88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43 Andel 4-åriga</a:t>
            </a:r>
            <a:r>
              <a:rPr lang="sv-SE" baseline="0"/>
              <a:t> barn med övervikt och fetma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'43 Fetma (barn)'!$C$19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'43 Fetma (barn)'!$A$20:$B$23</c:f>
              <c:multiLvlStrCache>
                <c:ptCount val="4"/>
                <c:lvl>
                  <c:pt idx="0">
                    <c:v>Flickor</c:v>
                  </c:pt>
                  <c:pt idx="1">
                    <c:v>Pojkar</c:v>
                  </c:pt>
                  <c:pt idx="2">
                    <c:v>Flickor</c:v>
                  </c:pt>
                  <c:pt idx="3">
                    <c:v>Pojkar</c:v>
                  </c:pt>
                </c:lvl>
                <c:lvl>
                  <c:pt idx="0">
                    <c:v>Övervikt</c:v>
                  </c:pt>
                  <c:pt idx="2">
                    <c:v>Fetma</c:v>
                  </c:pt>
                </c:lvl>
              </c:multiLvlStrCache>
            </c:multiLvlStrRef>
          </c:cat>
          <c:val>
            <c:numRef>
              <c:f>'43 Fetma (barn)'!$C$20:$C$23</c:f>
              <c:numCache>
                <c:formatCode>General</c:formatCode>
                <c:ptCount val="4"/>
                <c:pt idx="0">
                  <c:v>10.6</c:v>
                </c:pt>
                <c:pt idx="1">
                  <c:v>8.4</c:v>
                </c:pt>
                <c:pt idx="2">
                  <c:v>2.8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8-4349-AB65-15DDECC99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624079"/>
        <c:axId val="1471950527"/>
      </c:barChart>
      <c:catAx>
        <c:axId val="103162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71950527"/>
        <c:crosses val="autoZero"/>
        <c:auto val="1"/>
        <c:lblAlgn val="ctr"/>
        <c:lblOffset val="100"/>
        <c:noMultiLvlLbl val="0"/>
      </c:catAx>
      <c:valAx>
        <c:axId val="147195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162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57.1 Ej sökt vård efter kön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'57 Ej sökt vård'!$B$5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'57 Ej sökt vård'!$A$6:$A$8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'57 Ej sökt vård'!$B$6:$B$8</c:f>
              <c:numCache>
                <c:formatCode>General</c:formatCode>
                <c:ptCount val="3"/>
                <c:pt idx="0">
                  <c:v>15</c:v>
                </c:pt>
                <c:pt idx="1">
                  <c:v>12.5</c:v>
                </c:pt>
                <c:pt idx="2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A-3449-B340-147086522767}"/>
            </c:ext>
          </c:extLst>
        </c:ser>
        <c:ser>
          <c:idx val="1"/>
          <c:order val="1"/>
          <c:tx>
            <c:strRef>
              <c:f>'57 Ej sökt vård'!$C$5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'57 Ej sökt vård'!$A$6:$A$8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'57 Ej sökt vård'!$C$6:$C$8</c:f>
              <c:numCache>
                <c:formatCode>General</c:formatCode>
                <c:ptCount val="3"/>
                <c:pt idx="0">
                  <c:v>18</c:v>
                </c:pt>
                <c:pt idx="1">
                  <c:v>13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A-3449-B340-14708652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024959"/>
        <c:axId val="489709775"/>
      </c:barChart>
      <c:catAx>
        <c:axId val="49302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709775"/>
        <c:crosses val="autoZero"/>
        <c:auto val="1"/>
        <c:lblAlgn val="ctr"/>
        <c:lblOffset val="100"/>
        <c:noMultiLvlLbl val="0"/>
      </c:catAx>
      <c:valAx>
        <c:axId val="489709775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02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57.2 Ej sökt vård efter kön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'57 Ej sökt vård'!$G$5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'57 Ej sökt vård'!$F$6:$F$11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'57 Ej sökt vård'!$G$6:$G$11</c:f>
              <c:numCache>
                <c:formatCode>General</c:formatCode>
                <c:ptCount val="6"/>
                <c:pt idx="0">
                  <c:v>12.7</c:v>
                </c:pt>
                <c:pt idx="1">
                  <c:v>20.8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D-024E-A352-D16E845FCCB0}"/>
            </c:ext>
          </c:extLst>
        </c:ser>
        <c:ser>
          <c:idx val="1"/>
          <c:order val="1"/>
          <c:tx>
            <c:strRef>
              <c:f>'57 Ej sökt vård'!$H$5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'57 Ej sökt vård'!$F$6:$F$11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'57 Ej sökt vård'!$H$6:$H$11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16</c:v>
                </c:pt>
                <c:pt idx="3">
                  <c:v>24</c:v>
                </c:pt>
                <c:pt idx="4">
                  <c:v>24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D-024E-A352-D16E845FC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115471"/>
        <c:axId val="494179791"/>
      </c:barChart>
      <c:catAx>
        <c:axId val="48911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179791"/>
        <c:crosses val="autoZero"/>
        <c:auto val="1"/>
        <c:lblAlgn val="ctr"/>
        <c:lblOffset val="100"/>
        <c:noMultiLvlLbl val="0"/>
      </c:catAx>
      <c:valAx>
        <c:axId val="49417979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11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57.3 Ej sökt vård efter ålder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'57 Ej sökt vård'!$L$5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'57 Ej sökt vård'!$K$6:$K$10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'57 Ej sökt vård'!$L$6:$L$10</c:f>
              <c:numCache>
                <c:formatCode>General</c:formatCode>
                <c:ptCount val="5"/>
                <c:pt idx="0">
                  <c:v>16.2</c:v>
                </c:pt>
                <c:pt idx="1">
                  <c:v>17.2</c:v>
                </c:pt>
                <c:pt idx="2">
                  <c:v>13.9</c:v>
                </c:pt>
                <c:pt idx="3">
                  <c:v>8.6</c:v>
                </c:pt>
                <c:pt idx="4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5-204C-BF5C-0E305CB16B2A}"/>
            </c:ext>
          </c:extLst>
        </c:ser>
        <c:ser>
          <c:idx val="1"/>
          <c:order val="1"/>
          <c:tx>
            <c:strRef>
              <c:f>'57 Ej sökt vård'!$M$5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'57 Ej sökt vård'!$K$6:$K$10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'57 Ej sökt vård'!$M$6:$M$10</c:f>
              <c:numCache>
                <c:formatCode>General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10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5-204C-BF5C-0E305CB16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3263"/>
        <c:axId val="488588815"/>
      </c:barChart>
      <c:catAx>
        <c:axId val="48830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588815"/>
        <c:crosses val="autoZero"/>
        <c:auto val="1"/>
        <c:lblAlgn val="ctr"/>
        <c:lblOffset val="100"/>
        <c:noMultiLvlLbl val="0"/>
      </c:catAx>
      <c:valAx>
        <c:axId val="488588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30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57.4 Ej sökt vård efter utbildningsnivå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'57 Ej sökt vård'!$Q$5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'57 Ej sökt vård'!$P$6:$P$9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'57 Ej sökt vård'!$Q$6:$Q$9</c:f>
              <c:numCache>
                <c:formatCode>General</c:formatCode>
                <c:ptCount val="4"/>
                <c:pt idx="0">
                  <c:v>13.5</c:v>
                </c:pt>
                <c:pt idx="1">
                  <c:v>16</c:v>
                </c:pt>
                <c:pt idx="2">
                  <c:v>10.6</c:v>
                </c:pt>
                <c:pt idx="3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8-734E-91E8-E47C9E1CA2AD}"/>
            </c:ext>
          </c:extLst>
        </c:ser>
        <c:ser>
          <c:idx val="1"/>
          <c:order val="1"/>
          <c:tx>
            <c:strRef>
              <c:f>'57 Ej sökt vård'!$R$5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'57 Ej sökt vård'!$P$6:$P$9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'57 Ej sökt vård'!$R$6:$R$9</c:f>
              <c:numCache>
                <c:formatCode>General</c:formatCode>
                <c:ptCount val="4"/>
                <c:pt idx="0">
                  <c:v>16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8-734E-91E8-E47C9E1C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434095"/>
        <c:axId val="488298943"/>
      </c:barChart>
      <c:catAx>
        <c:axId val="491434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298943"/>
        <c:crosses val="autoZero"/>
        <c:auto val="1"/>
        <c:lblAlgn val="ctr"/>
        <c:lblOffset val="100"/>
        <c:noMultiLvlLbl val="0"/>
      </c:catAx>
      <c:valAx>
        <c:axId val="488298943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434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44.1 Andel med fetma efter kön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 Fetma (vuxna)'!$B$5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 Fetma (vuxna)'!$A$6:$A$8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'44 Fetma (vuxna)'!$B$6:$B$8</c:f>
              <c:numCache>
                <c:formatCode>General</c:formatCode>
                <c:ptCount val="3"/>
                <c:pt idx="0">
                  <c:v>11.6</c:v>
                </c:pt>
                <c:pt idx="1">
                  <c:v>13.4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1-F74D-81F7-6B341880ECC9}"/>
            </c:ext>
          </c:extLst>
        </c:ser>
        <c:ser>
          <c:idx val="1"/>
          <c:order val="1"/>
          <c:tx>
            <c:strRef>
              <c:f>'44 Fetma (vuxna)'!$C$5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'44 Fetma (vuxna)'!$A$6:$A$8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'44 Fetma (vuxna)'!$C$6:$C$8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1-F74D-81F7-6B341880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1706927"/>
        <c:axId val="1849415407"/>
      </c:barChart>
      <c:catAx>
        <c:axId val="176170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49415407"/>
        <c:crosses val="autoZero"/>
        <c:auto val="1"/>
        <c:lblAlgn val="ctr"/>
        <c:lblOffset val="100"/>
        <c:noMultiLvlLbl val="0"/>
      </c:catAx>
      <c:valAx>
        <c:axId val="1849415407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1706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44.2</a:t>
            </a:r>
            <a:r>
              <a:rPr lang="sv-SE" baseline="0"/>
              <a:t> Andel med fetma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 Fetma (vuxna)'!$G$5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 Fetma (vuxna)'!$F$6:$F$11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'44 Fetma (vuxna)'!$G$6:$G$11</c:f>
              <c:numCache>
                <c:formatCode>General</c:formatCode>
                <c:ptCount val="6"/>
                <c:pt idx="0">
                  <c:v>12.1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D-454C-9B7D-E543D11A682E}"/>
            </c:ext>
          </c:extLst>
        </c:ser>
        <c:ser>
          <c:idx val="1"/>
          <c:order val="1"/>
          <c:tx>
            <c:strRef>
              <c:f>'44 Fetma (vuxna)'!$H$5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'44 Fetma (vuxna)'!$F$6:$F$11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'44 Fetma (vuxna)'!$H$6:$H$11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21</c:v>
                </c:pt>
                <c:pt idx="3">
                  <c:v>14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D-454C-9B7D-E543D11A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614719"/>
        <c:axId val="1272115327"/>
      </c:barChart>
      <c:catAx>
        <c:axId val="123561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72115327"/>
        <c:crosses val="autoZero"/>
        <c:auto val="1"/>
        <c:lblAlgn val="ctr"/>
        <c:lblOffset val="100"/>
        <c:noMultiLvlLbl val="0"/>
      </c:catAx>
      <c:valAx>
        <c:axId val="127211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3561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44.3 Andel med fetma efter ålder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 Fetma (vuxna)'!$L$5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 Fetma (vuxna)'!$K$6:$K$10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'44 Fetma (vuxna)'!$L$6:$L$10</c:f>
              <c:numCache>
                <c:formatCode>General</c:formatCode>
                <c:ptCount val="5"/>
                <c:pt idx="0">
                  <c:v>4.7</c:v>
                </c:pt>
                <c:pt idx="1">
                  <c:v>10.9</c:v>
                </c:pt>
                <c:pt idx="2">
                  <c:v>15</c:v>
                </c:pt>
                <c:pt idx="3">
                  <c:v>14.4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E-DC4A-869E-43715B8AB83A}"/>
            </c:ext>
          </c:extLst>
        </c:ser>
        <c:ser>
          <c:idx val="1"/>
          <c:order val="1"/>
          <c:tx>
            <c:strRef>
              <c:f>'44 Fetma (vuxna)'!$M$5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'44 Fetma (vuxna)'!$K$6:$K$10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'44 Fetma (vuxna)'!$M$6:$M$10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18</c:v>
                </c:pt>
                <c:pt idx="3">
                  <c:v>17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E-DC4A-869E-43715B8A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5819183"/>
        <c:axId val="1184076687"/>
      </c:barChart>
      <c:catAx>
        <c:axId val="126581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84076687"/>
        <c:crosses val="autoZero"/>
        <c:auto val="1"/>
        <c:lblAlgn val="ctr"/>
        <c:lblOffset val="100"/>
        <c:noMultiLvlLbl val="0"/>
      </c:catAx>
      <c:valAx>
        <c:axId val="1184076687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6581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baseline="0">
                <a:effectLst/>
              </a:rPr>
              <a:t>44.4 Andel med fetma efter utbildningsnivå</a:t>
            </a:r>
            <a:endParaRPr lang="sv-S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 Fetma (vuxna)'!$Q$5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 Fetma (vuxna)'!$P$6:$P$9</c:f>
              <c:strCache>
                <c:ptCount val="4"/>
                <c:pt idx="0">
                  <c:v>Kort</c:v>
                </c:pt>
                <c:pt idx="1">
                  <c:v>Mellanlång</c:v>
                </c:pt>
                <c:pt idx="2">
                  <c:v>Lång</c:v>
                </c:pt>
                <c:pt idx="3">
                  <c:v>Totalt</c:v>
                </c:pt>
              </c:strCache>
            </c:strRef>
          </c:cat>
          <c:val>
            <c:numRef>
              <c:f>'44 Fetma (vuxna)'!$Q$6:$Q$9</c:f>
              <c:numCache>
                <c:formatCode>General</c:formatCode>
                <c:ptCount val="4"/>
                <c:pt idx="0">
                  <c:v>15.7</c:v>
                </c:pt>
                <c:pt idx="1">
                  <c:v>10.199999999999999</c:v>
                </c:pt>
                <c:pt idx="2">
                  <c:v>9.8000000000000007</c:v>
                </c:pt>
                <c:pt idx="3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9-1441-909B-4783190EC538}"/>
            </c:ext>
          </c:extLst>
        </c:ser>
        <c:ser>
          <c:idx val="1"/>
          <c:order val="1"/>
          <c:tx>
            <c:strRef>
              <c:f>'44 Fetma (vuxna)'!$R$5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'44 Fetma (vuxna)'!$P$6:$P$9</c:f>
              <c:strCache>
                <c:ptCount val="4"/>
                <c:pt idx="0">
                  <c:v>Kort</c:v>
                </c:pt>
                <c:pt idx="1">
                  <c:v>Mellanlång</c:v>
                </c:pt>
                <c:pt idx="2">
                  <c:v>Lång</c:v>
                </c:pt>
                <c:pt idx="3">
                  <c:v>Totalt</c:v>
                </c:pt>
              </c:strCache>
            </c:strRef>
          </c:cat>
          <c:val>
            <c:numRef>
              <c:f>'44 Fetma (vuxna)'!$R$6:$R$9</c:f>
              <c:numCache>
                <c:formatCode>General</c:formatCode>
                <c:ptCount val="4"/>
                <c:pt idx="0">
                  <c:v>17</c:v>
                </c:pt>
                <c:pt idx="1">
                  <c:v>17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9-1441-909B-4783190EC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258047"/>
        <c:axId val="1696837695"/>
      </c:barChart>
      <c:catAx>
        <c:axId val="189025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96837695"/>
        <c:crosses val="autoZero"/>
        <c:auto val="1"/>
        <c:lblAlgn val="ctr"/>
        <c:lblOffset val="100"/>
        <c:noMultiLvlLbl val="0"/>
      </c:catAx>
      <c:valAx>
        <c:axId val="1696837695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9025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2</xdr:row>
      <xdr:rowOff>38100</xdr:rowOff>
    </xdr:from>
    <xdr:to>
      <xdr:col>17</xdr:col>
      <xdr:colOff>9524</xdr:colOff>
      <xdr:row>17</xdr:row>
      <xdr:rowOff>114300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D8416AB-D006-B644-ADD6-3FEFF3FC6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18</xdr:row>
      <xdr:rowOff>158749</xdr:rowOff>
    </xdr:from>
    <xdr:to>
      <xdr:col>17</xdr:col>
      <xdr:colOff>19049</xdr:colOff>
      <xdr:row>34</xdr:row>
      <xdr:rowOff>180974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7F60DFF-F0C8-654C-B5D1-E1597BA92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11</xdr:row>
      <xdr:rowOff>139700</xdr:rowOff>
    </xdr:from>
    <xdr:to>
      <xdr:col>14</xdr:col>
      <xdr:colOff>215900</xdr:colOff>
      <xdr:row>26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6ACA4D-9507-B14C-99A4-9C282FD08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587375</xdr:colOff>
      <xdr:row>12</xdr:row>
      <xdr:rowOff>22225</xdr:rowOff>
    </xdr:from>
    <xdr:to>
      <xdr:col>21</xdr:col>
      <xdr:colOff>447675</xdr:colOff>
      <xdr:row>26</xdr:row>
      <xdr:rowOff>98425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442D784-4368-9E43-BA61-7A6176276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358775</xdr:colOff>
      <xdr:row>27</xdr:row>
      <xdr:rowOff>92075</xdr:rowOff>
    </xdr:from>
    <xdr:to>
      <xdr:col>14</xdr:col>
      <xdr:colOff>219075</xdr:colOff>
      <xdr:row>41</xdr:row>
      <xdr:rowOff>168275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B411EA8-FEEC-1043-8619-54588B7D4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6350</xdr:colOff>
      <xdr:row>27</xdr:row>
      <xdr:rowOff>133350</xdr:rowOff>
    </xdr:from>
    <xdr:to>
      <xdr:col>21</xdr:col>
      <xdr:colOff>457200</xdr:colOff>
      <xdr:row>42</xdr:row>
      <xdr:rowOff>19050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8487397-CA4C-114F-9939-34E06962E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9525</xdr:colOff>
      <xdr:row>43</xdr:row>
      <xdr:rowOff>9525</xdr:rowOff>
    </xdr:from>
    <xdr:to>
      <xdr:col>21</xdr:col>
      <xdr:colOff>460375</xdr:colOff>
      <xdr:row>57</xdr:row>
      <xdr:rowOff>85725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1E296601-3803-8A44-B3E1-7FB350D3B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409575</xdr:colOff>
      <xdr:row>42</xdr:row>
      <xdr:rowOff>161925</xdr:rowOff>
    </xdr:from>
    <xdr:to>
      <xdr:col>14</xdr:col>
      <xdr:colOff>269875</xdr:colOff>
      <xdr:row>57</xdr:row>
      <xdr:rowOff>47625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E814453-BB0E-4A48-B1D2-79AB054AD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</xdr:colOff>
      <xdr:row>22</xdr:row>
      <xdr:rowOff>136525</xdr:rowOff>
    </xdr:from>
    <xdr:to>
      <xdr:col>11</xdr:col>
      <xdr:colOff>504825</xdr:colOff>
      <xdr:row>37</xdr:row>
      <xdr:rowOff>22225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5C241DC-9AEC-1048-AF7D-57156E698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50800</xdr:colOff>
      <xdr:row>50</xdr:row>
      <xdr:rowOff>3175</xdr:rowOff>
    </xdr:from>
    <xdr:to>
      <xdr:col>23</xdr:col>
      <xdr:colOff>501650</xdr:colOff>
      <xdr:row>64</xdr:row>
      <xdr:rowOff>79375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6096600-72A3-9E4A-BE98-AE7473ACD3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581025</xdr:colOff>
      <xdr:row>34</xdr:row>
      <xdr:rowOff>107950</xdr:rowOff>
    </xdr:from>
    <xdr:to>
      <xdr:col>23</xdr:col>
      <xdr:colOff>466725</xdr:colOff>
      <xdr:row>48</xdr:row>
      <xdr:rowOff>184150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F5C8357-4668-D74B-906D-A03BC9135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57150</xdr:colOff>
      <xdr:row>18</xdr:row>
      <xdr:rowOff>161925</xdr:rowOff>
    </xdr:from>
    <xdr:to>
      <xdr:col>23</xdr:col>
      <xdr:colOff>527050</xdr:colOff>
      <xdr:row>33</xdr:row>
      <xdr:rowOff>47625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6FF64C1-A41C-374A-97DC-6C48FEB8D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38</xdr:row>
      <xdr:rowOff>0</xdr:rowOff>
    </xdr:from>
    <xdr:to>
      <xdr:col>11</xdr:col>
      <xdr:colOff>463550</xdr:colOff>
      <xdr:row>52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CF25908-A84E-0B4D-B867-1B36C2ECBD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2</xdr:row>
      <xdr:rowOff>180975</xdr:rowOff>
    </xdr:from>
    <xdr:to>
      <xdr:col>17</xdr:col>
      <xdr:colOff>590549</xdr:colOff>
      <xdr:row>29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9927D4-4CED-E944-B122-0557FC188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3</xdr:row>
      <xdr:rowOff>0</xdr:rowOff>
    </xdr:from>
    <xdr:to>
      <xdr:col>15</xdr:col>
      <xdr:colOff>542924</xdr:colOff>
      <xdr:row>17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D825D2-403C-1245-A976-2FBA5C5F0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209549</xdr:colOff>
      <xdr:row>18</xdr:row>
      <xdr:rowOff>34924</xdr:rowOff>
    </xdr:from>
    <xdr:to>
      <xdr:col>15</xdr:col>
      <xdr:colOff>542924</xdr:colOff>
      <xdr:row>33</xdr:row>
      <xdr:rowOff>152399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6E3664-7A88-E344-A960-8AAC6EB85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</xdr:colOff>
      <xdr:row>2</xdr:row>
      <xdr:rowOff>187324</xdr:rowOff>
    </xdr:from>
    <xdr:to>
      <xdr:col>15</xdr:col>
      <xdr:colOff>0</xdr:colOff>
      <xdr:row>23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E34DAD-EDA6-B041-AECC-636A2A97D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7</xdr:row>
      <xdr:rowOff>130175</xdr:rowOff>
    </xdr:from>
    <xdr:to>
      <xdr:col>8</xdr:col>
      <xdr:colOff>82550</xdr:colOff>
      <xdr:row>22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30D9ED-0461-7643-86F3-084A5228D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2</xdr:row>
      <xdr:rowOff>101599</xdr:rowOff>
    </xdr:from>
    <xdr:to>
      <xdr:col>47</xdr:col>
      <xdr:colOff>91440</xdr:colOff>
      <xdr:row>50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5450634-8C48-F343-8906-ABD069284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12</xdr:row>
      <xdr:rowOff>15875</xdr:rowOff>
    </xdr:from>
    <xdr:to>
      <xdr:col>8</xdr:col>
      <xdr:colOff>476250</xdr:colOff>
      <xdr:row>26</xdr:row>
      <xdr:rowOff>92075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C61CDB-A28A-6145-9F3F-59FDF3921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511175</xdr:colOff>
      <xdr:row>12</xdr:row>
      <xdr:rowOff>6350</xdr:rowOff>
    </xdr:from>
    <xdr:to>
      <xdr:col>16</xdr:col>
      <xdr:colOff>371475</xdr:colOff>
      <xdr:row>26</xdr:row>
      <xdr:rowOff>82550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D3B6085-421F-E040-999C-332D6E4CF4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27</xdr:row>
      <xdr:rowOff>104775</xdr:rowOff>
    </xdr:from>
    <xdr:to>
      <xdr:col>8</xdr:col>
      <xdr:colOff>495300</xdr:colOff>
      <xdr:row>41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799D43D-2BCE-7F44-A96C-4D022C02D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514350</xdr:colOff>
      <xdr:row>27</xdr:row>
      <xdr:rowOff>111125</xdr:rowOff>
    </xdr:from>
    <xdr:to>
      <xdr:col>16</xdr:col>
      <xdr:colOff>457200</xdr:colOff>
      <xdr:row>41</xdr:row>
      <xdr:rowOff>187325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A24A6B3-14E3-C94D-B0A7-77A4AEF71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11</xdr:row>
      <xdr:rowOff>187325</xdr:rowOff>
    </xdr:from>
    <xdr:to>
      <xdr:col>7</xdr:col>
      <xdr:colOff>520700</xdr:colOff>
      <xdr:row>26</xdr:row>
      <xdr:rowOff>73025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24A72B-DF1C-E64C-9711-AF99D53C4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11</xdr:row>
      <xdr:rowOff>184150</xdr:rowOff>
    </xdr:from>
    <xdr:to>
      <xdr:col>15</xdr:col>
      <xdr:colOff>431800</xdr:colOff>
      <xdr:row>26</xdr:row>
      <xdr:rowOff>69850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B1B7CD-5C22-C64D-9737-56D443C05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568325</xdr:colOff>
      <xdr:row>27</xdr:row>
      <xdr:rowOff>155575</xdr:rowOff>
    </xdr:from>
    <xdr:to>
      <xdr:col>15</xdr:col>
      <xdr:colOff>428625</xdr:colOff>
      <xdr:row>42</xdr:row>
      <xdr:rowOff>41275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8E4973-79BB-F148-A589-D8181B431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27</xdr:row>
      <xdr:rowOff>152400</xdr:rowOff>
    </xdr:from>
    <xdr:to>
      <xdr:col>7</xdr:col>
      <xdr:colOff>488950</xdr:colOff>
      <xdr:row>42</xdr:row>
      <xdr:rowOff>38100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5CE0D62-3075-6A44-BFA2-C629818B3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4</xdr:row>
      <xdr:rowOff>25399</xdr:rowOff>
    </xdr:from>
    <xdr:to>
      <xdr:col>19</xdr:col>
      <xdr:colOff>533400</xdr:colOff>
      <xdr:row>26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5A404A-5810-9543-87B3-C9AFC1329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574675</xdr:colOff>
      <xdr:row>1</xdr:row>
      <xdr:rowOff>187325</xdr:rowOff>
    </xdr:from>
    <xdr:to>
      <xdr:col>12</xdr:col>
      <xdr:colOff>561975</xdr:colOff>
      <xdr:row>17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1B381B-35F7-1B46-8450-1FFCE725E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15</xdr:row>
      <xdr:rowOff>149225</xdr:rowOff>
    </xdr:from>
    <xdr:to>
      <xdr:col>12</xdr:col>
      <xdr:colOff>28574</xdr:colOff>
      <xdr:row>30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587F21-F92B-364A-9959-34EDBC352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12</xdr:row>
      <xdr:rowOff>15875</xdr:rowOff>
    </xdr:from>
    <xdr:to>
      <xdr:col>11</xdr:col>
      <xdr:colOff>368300</xdr:colOff>
      <xdr:row>26</xdr:row>
      <xdr:rowOff>92075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30FA3F-2573-3B46-840A-0C02389DF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31750</xdr:colOff>
      <xdr:row>12</xdr:row>
      <xdr:rowOff>0</xdr:rowOff>
    </xdr:from>
    <xdr:to>
      <xdr:col>18</xdr:col>
      <xdr:colOff>482600</xdr:colOff>
      <xdr:row>26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39D553C-C3BC-AE48-A1FC-DF71EB563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536575</xdr:colOff>
      <xdr:row>27</xdr:row>
      <xdr:rowOff>82550</xdr:rowOff>
    </xdr:from>
    <xdr:to>
      <xdr:col>11</xdr:col>
      <xdr:colOff>396875</xdr:colOff>
      <xdr:row>41</xdr:row>
      <xdr:rowOff>158750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BFC70EB-E44B-6449-8443-38A9E4AD5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79375</xdr:colOff>
      <xdr:row>27</xdr:row>
      <xdr:rowOff>85725</xdr:rowOff>
    </xdr:from>
    <xdr:to>
      <xdr:col>18</xdr:col>
      <xdr:colOff>530225</xdr:colOff>
      <xdr:row>41</xdr:row>
      <xdr:rowOff>161925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C2DE93-7D0B-D940-9C9E-7E07DD8CE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558800</xdr:colOff>
      <xdr:row>43</xdr:row>
      <xdr:rowOff>82550</xdr:rowOff>
    </xdr:from>
    <xdr:to>
      <xdr:col>11</xdr:col>
      <xdr:colOff>419100</xdr:colOff>
      <xdr:row>57</xdr:row>
      <xdr:rowOff>158750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2EC16C2-9254-4049-9E2B-D4C87C57A5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174625</xdr:colOff>
      <xdr:row>43</xdr:row>
      <xdr:rowOff>104775</xdr:rowOff>
    </xdr:from>
    <xdr:to>
      <xdr:col>19</xdr:col>
      <xdr:colOff>50800</xdr:colOff>
      <xdr:row>57</xdr:row>
      <xdr:rowOff>180975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5AB89FB-0407-354A-B50B-689826276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</xdr:colOff>
      <xdr:row>11</xdr:row>
      <xdr:rowOff>187325</xdr:rowOff>
    </xdr:from>
    <xdr:to>
      <xdr:col>11</xdr:col>
      <xdr:colOff>492125</xdr:colOff>
      <xdr:row>26</xdr:row>
      <xdr:rowOff>73025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12D665-9E6F-904D-95BC-CA745BFEA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336550</xdr:colOff>
      <xdr:row>27</xdr:row>
      <xdr:rowOff>174625</xdr:rowOff>
    </xdr:from>
    <xdr:to>
      <xdr:col>19</xdr:col>
      <xdr:colOff>196850</xdr:colOff>
      <xdr:row>42</xdr:row>
      <xdr:rowOff>60325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CBACD2B-D973-C448-8B2C-0B1FA739E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288925</xdr:colOff>
      <xdr:row>12</xdr:row>
      <xdr:rowOff>25400</xdr:rowOff>
    </xdr:from>
    <xdr:to>
      <xdr:col>19</xdr:col>
      <xdr:colOff>149225</xdr:colOff>
      <xdr:row>26</xdr:row>
      <xdr:rowOff>101600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5ECE0FA-1E76-3E4E-AB42-A1781C0D3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409575</xdr:colOff>
      <xdr:row>12</xdr:row>
      <xdr:rowOff>50800</xdr:rowOff>
    </xdr:from>
    <xdr:to>
      <xdr:col>26</xdr:col>
      <xdr:colOff>269875</xdr:colOff>
      <xdr:row>26</xdr:row>
      <xdr:rowOff>127000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6DF11FF-FF0D-C14A-B1B3-8E77E7D02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3175</xdr:colOff>
      <xdr:row>27</xdr:row>
      <xdr:rowOff>107950</xdr:rowOff>
    </xdr:from>
    <xdr:to>
      <xdr:col>11</xdr:col>
      <xdr:colOff>520700</xdr:colOff>
      <xdr:row>41</xdr:row>
      <xdr:rowOff>184150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BC191B1-125F-4E42-9568-8CFE54F536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</xdr:colOff>
      <xdr:row>5</xdr:row>
      <xdr:rowOff>190499</xdr:rowOff>
    </xdr:from>
    <xdr:to>
      <xdr:col>25</xdr:col>
      <xdr:colOff>561975</xdr:colOff>
      <xdr:row>27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F7E1C4-2214-6B47-839D-B4E6A98AB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22</xdr:row>
      <xdr:rowOff>0</xdr:rowOff>
    </xdr:from>
    <xdr:to>
      <xdr:col>12</xdr:col>
      <xdr:colOff>422275</xdr:colOff>
      <xdr:row>36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24512D-5A37-ED45-90FC-5F77862C4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44450</xdr:colOff>
      <xdr:row>22</xdr:row>
      <xdr:rowOff>12700</xdr:rowOff>
    </xdr:from>
    <xdr:to>
      <xdr:col>19</xdr:col>
      <xdr:colOff>495300</xdr:colOff>
      <xdr:row>36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A09772-2649-7D4F-A103-1FDD66AEE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37</xdr:row>
      <xdr:rowOff>82550</xdr:rowOff>
    </xdr:from>
    <xdr:to>
      <xdr:col>19</xdr:col>
      <xdr:colOff>546100</xdr:colOff>
      <xdr:row>51</xdr:row>
      <xdr:rowOff>158750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CD68BC5-796C-6344-AFCF-3BF3B99C8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107950</xdr:colOff>
      <xdr:row>53</xdr:row>
      <xdr:rowOff>95250</xdr:rowOff>
    </xdr:from>
    <xdr:to>
      <xdr:col>19</xdr:col>
      <xdr:colOff>574675</xdr:colOff>
      <xdr:row>67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CC112D7-A840-AB4F-B7F8-2CAB3FF96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238125</xdr:colOff>
      <xdr:row>52</xdr:row>
      <xdr:rowOff>177800</xdr:rowOff>
    </xdr:from>
    <xdr:to>
      <xdr:col>27</xdr:col>
      <xdr:colOff>98425</xdr:colOff>
      <xdr:row>67</xdr:row>
      <xdr:rowOff>63500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F15C85D-F8F7-7941-9BD9-488C6AB35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225425</xdr:colOff>
      <xdr:row>37</xdr:row>
      <xdr:rowOff>85725</xdr:rowOff>
    </xdr:from>
    <xdr:to>
      <xdr:col>27</xdr:col>
      <xdr:colOff>158750</xdr:colOff>
      <xdr:row>51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DE8A5DE-9DDA-6445-91BE-D25247F83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193675</xdr:colOff>
      <xdr:row>21</xdr:row>
      <xdr:rowOff>152400</xdr:rowOff>
    </xdr:from>
    <xdr:to>
      <xdr:col>27</xdr:col>
      <xdr:colOff>53975</xdr:colOff>
      <xdr:row>36</xdr:row>
      <xdr:rowOff>38100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BD2989C2-D720-0744-9BB5-B9759D8A7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3175</xdr:colOff>
      <xdr:row>37</xdr:row>
      <xdr:rowOff>117475</xdr:rowOff>
    </xdr:from>
    <xdr:to>
      <xdr:col>12</xdr:col>
      <xdr:colOff>469900</xdr:colOff>
      <xdr:row>52</xdr:row>
      <xdr:rowOff>3175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2E090D64-4BDA-BD47-A6FA-92D111D33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15875</xdr:colOff>
      <xdr:row>53</xdr:row>
      <xdr:rowOff>133350</xdr:rowOff>
    </xdr:from>
    <xdr:to>
      <xdr:col>12</xdr:col>
      <xdr:colOff>466725</xdr:colOff>
      <xdr:row>68</xdr:row>
      <xdr:rowOff>19050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DD23030-5291-7745-94CD-6C74DCE6B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</xdr:colOff>
      <xdr:row>21</xdr:row>
      <xdr:rowOff>31749</xdr:rowOff>
    </xdr:from>
    <xdr:to>
      <xdr:col>11</xdr:col>
      <xdr:colOff>571500</xdr:colOff>
      <xdr:row>40</xdr:row>
      <xdr:rowOff>180974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5C0AA7D-D3C1-384D-8DB1-84514748B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561974</xdr:colOff>
      <xdr:row>21</xdr:row>
      <xdr:rowOff>9524</xdr:rowOff>
    </xdr:from>
    <xdr:to>
      <xdr:col>23</xdr:col>
      <xdr:colOff>523875</xdr:colOff>
      <xdr:row>40</xdr:row>
      <xdr:rowOff>152399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B81DFDF-ABA8-F541-A0FF-706F6085C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S32" sqref="S32"/>
    </sheetView>
  </sheetViews>
  <sheetFormatPr defaultColWidth="8.77734375" defaultRowHeight="14.4" x14ac:dyDescent="0.3"/>
  <sheetData>
    <row r="1" spans="1:8" ht="18" x14ac:dyDescent="0.35">
      <c r="A1" s="1">
        <v>40</v>
      </c>
      <c r="B1" s="1" t="s">
        <v>196</v>
      </c>
    </row>
    <row r="2" spans="1:8" ht="18" x14ac:dyDescent="0.35">
      <c r="A2" s="8" t="s">
        <v>184</v>
      </c>
      <c r="B2" s="1"/>
    </row>
    <row r="4" spans="1:8" x14ac:dyDescent="0.3">
      <c r="D4" s="2" t="s">
        <v>0</v>
      </c>
      <c r="E4" s="3" t="s">
        <v>1</v>
      </c>
      <c r="F4" s="3" t="s">
        <v>2</v>
      </c>
      <c r="G4" s="3" t="s">
        <v>3</v>
      </c>
      <c r="H4" s="3" t="s">
        <v>4</v>
      </c>
    </row>
    <row r="5" spans="1:8" x14ac:dyDescent="0.3">
      <c r="D5" s="2"/>
      <c r="E5" s="3"/>
      <c r="F5" s="3"/>
      <c r="G5" s="3"/>
      <c r="H5" s="3"/>
    </row>
    <row r="6" spans="1:8" x14ac:dyDescent="0.3">
      <c r="A6" s="3" t="s">
        <v>5</v>
      </c>
      <c r="B6" s="3" t="s">
        <v>6</v>
      </c>
      <c r="C6" s="3" t="s">
        <v>7</v>
      </c>
      <c r="D6" s="4" t="s">
        <v>8</v>
      </c>
      <c r="E6" s="4" t="s">
        <v>8</v>
      </c>
      <c r="F6" s="4">
        <v>18</v>
      </c>
      <c r="G6" s="4" t="s">
        <v>8</v>
      </c>
      <c r="H6">
        <v>50</v>
      </c>
    </row>
    <row r="7" spans="1:8" x14ac:dyDescent="0.3">
      <c r="A7" s="3"/>
      <c r="B7" s="3"/>
      <c r="C7" s="3" t="s">
        <v>9</v>
      </c>
      <c r="D7" s="4" t="s">
        <v>8</v>
      </c>
      <c r="E7" s="4" t="s">
        <v>8</v>
      </c>
      <c r="F7" s="4">
        <v>8</v>
      </c>
      <c r="G7" s="4" t="s">
        <v>8</v>
      </c>
      <c r="H7">
        <v>15</v>
      </c>
    </row>
    <row r="8" spans="1:8" x14ac:dyDescent="0.3">
      <c r="A8" s="3"/>
      <c r="B8" s="3"/>
      <c r="C8" s="3" t="s">
        <v>4</v>
      </c>
      <c r="D8" s="4">
        <v>7</v>
      </c>
      <c r="E8" s="4">
        <v>17</v>
      </c>
      <c r="F8" s="4">
        <v>26</v>
      </c>
      <c r="G8" s="4">
        <v>12</v>
      </c>
      <c r="H8">
        <v>65</v>
      </c>
    </row>
    <row r="9" spans="1:8" x14ac:dyDescent="0.3">
      <c r="A9" s="3"/>
      <c r="B9" s="3"/>
      <c r="C9" s="3"/>
    </row>
    <row r="10" spans="1:8" x14ac:dyDescent="0.3">
      <c r="A10" s="3" t="s">
        <v>5</v>
      </c>
      <c r="B10" s="3" t="s">
        <v>10</v>
      </c>
      <c r="C10" s="3" t="s">
        <v>7</v>
      </c>
      <c r="D10" s="4" t="s">
        <v>8</v>
      </c>
      <c r="E10" s="5" t="s">
        <v>8</v>
      </c>
      <c r="F10" s="4">
        <v>4.8</v>
      </c>
      <c r="G10" s="4" t="s">
        <v>8</v>
      </c>
      <c r="H10">
        <v>3.3</v>
      </c>
    </row>
    <row r="11" spans="1:8" x14ac:dyDescent="0.3">
      <c r="A11" s="3"/>
      <c r="B11" s="3"/>
      <c r="C11" s="3" t="s">
        <v>9</v>
      </c>
      <c r="D11" s="4" t="s">
        <v>8</v>
      </c>
      <c r="E11" s="4" t="s">
        <v>8</v>
      </c>
      <c r="F11" s="4">
        <v>1.1000000000000001</v>
      </c>
      <c r="G11" s="4" t="s">
        <v>8</v>
      </c>
      <c r="H11">
        <v>0.8</v>
      </c>
    </row>
    <row r="12" spans="1:8" x14ac:dyDescent="0.3">
      <c r="A12" s="3"/>
      <c r="B12" s="3"/>
      <c r="C12" s="3" t="s">
        <v>4</v>
      </c>
      <c r="D12" s="4">
        <v>1.5</v>
      </c>
      <c r="E12" s="4">
        <v>1.4</v>
      </c>
      <c r="F12" s="4">
        <v>2.4</v>
      </c>
      <c r="G12" s="4">
        <v>2</v>
      </c>
      <c r="H12">
        <v>1.9</v>
      </c>
    </row>
    <row r="13" spans="1:8" x14ac:dyDescent="0.3">
      <c r="A13" s="3"/>
      <c r="B13" s="3"/>
      <c r="C13" s="3"/>
    </row>
    <row r="14" spans="1:8" x14ac:dyDescent="0.3">
      <c r="A14" s="3" t="s">
        <v>11</v>
      </c>
      <c r="B14" s="3" t="s">
        <v>6</v>
      </c>
      <c r="C14" s="3" t="s">
        <v>7</v>
      </c>
      <c r="D14">
        <v>317</v>
      </c>
      <c r="E14">
        <v>815</v>
      </c>
      <c r="F14">
        <v>734</v>
      </c>
      <c r="G14">
        <v>272</v>
      </c>
      <c r="H14">
        <v>2168</v>
      </c>
    </row>
    <row r="15" spans="1:8" x14ac:dyDescent="0.3">
      <c r="A15" s="3"/>
      <c r="B15" s="3"/>
      <c r="C15" s="3" t="s">
        <v>9</v>
      </c>
      <c r="D15">
        <v>31</v>
      </c>
      <c r="E15">
        <v>186</v>
      </c>
      <c r="F15">
        <v>300</v>
      </c>
      <c r="G15">
        <v>205</v>
      </c>
      <c r="H15">
        <v>730</v>
      </c>
    </row>
    <row r="16" spans="1:8" x14ac:dyDescent="0.3">
      <c r="C16" s="3" t="s">
        <v>4</v>
      </c>
      <c r="D16">
        <v>348</v>
      </c>
      <c r="E16">
        <v>1002</v>
      </c>
      <c r="F16">
        <v>1034</v>
      </c>
      <c r="G16">
        <v>477</v>
      </c>
      <c r="H16">
        <v>2899</v>
      </c>
    </row>
    <row r="17" spans="1:8" x14ac:dyDescent="0.3">
      <c r="C17" s="3"/>
    </row>
    <row r="18" spans="1:8" x14ac:dyDescent="0.3">
      <c r="A18" s="3" t="s">
        <v>11</v>
      </c>
      <c r="B18" s="3" t="s">
        <v>10</v>
      </c>
      <c r="C18" s="3" t="s">
        <v>7</v>
      </c>
      <c r="D18">
        <v>3.4</v>
      </c>
      <c r="E18">
        <v>5.0999999999999996</v>
      </c>
      <c r="F18">
        <v>6.8</v>
      </c>
      <c r="G18">
        <v>6.8</v>
      </c>
      <c r="H18">
        <v>5.4</v>
      </c>
    </row>
    <row r="19" spans="1:8" x14ac:dyDescent="0.3">
      <c r="C19" s="3" t="s">
        <v>9</v>
      </c>
      <c r="D19">
        <v>0.7</v>
      </c>
      <c r="E19">
        <v>1.2</v>
      </c>
      <c r="F19">
        <v>1.5</v>
      </c>
      <c r="G19">
        <v>1.4</v>
      </c>
      <c r="H19">
        <v>1.3</v>
      </c>
    </row>
    <row r="20" spans="1:8" x14ac:dyDescent="0.3">
      <c r="C20" s="3" t="s">
        <v>4</v>
      </c>
      <c r="D20">
        <v>2.5</v>
      </c>
      <c r="E20">
        <v>3.2</v>
      </c>
      <c r="F20">
        <v>3.3</v>
      </c>
      <c r="G20">
        <v>2.6</v>
      </c>
      <c r="H20">
        <v>3.1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B15" sqref="B15"/>
    </sheetView>
  </sheetViews>
  <sheetFormatPr defaultColWidth="8.77734375" defaultRowHeight="14.4" x14ac:dyDescent="0.3"/>
  <sheetData>
    <row r="1" spans="1:27" ht="18" x14ac:dyDescent="0.35">
      <c r="A1" s="1">
        <v>49</v>
      </c>
      <c r="B1" s="1" t="s">
        <v>127</v>
      </c>
    </row>
    <row r="2" spans="1:27" x14ac:dyDescent="0.3">
      <c r="A2" t="s">
        <v>185</v>
      </c>
    </row>
    <row r="4" spans="1:27" x14ac:dyDescent="0.3">
      <c r="A4" t="s">
        <v>163</v>
      </c>
      <c r="B4" t="s">
        <v>140</v>
      </c>
      <c r="F4" t="s">
        <v>164</v>
      </c>
      <c r="G4" t="s">
        <v>142</v>
      </c>
      <c r="K4" t="s">
        <v>165</v>
      </c>
      <c r="L4" t="s">
        <v>144</v>
      </c>
      <c r="P4" t="s">
        <v>166</v>
      </c>
      <c r="Q4" t="s">
        <v>146</v>
      </c>
    </row>
    <row r="5" spans="1:27" x14ac:dyDescent="0.3">
      <c r="B5" s="3" t="s">
        <v>5</v>
      </c>
      <c r="C5" s="3" t="s">
        <v>11</v>
      </c>
      <c r="G5" s="3" t="s">
        <v>5</v>
      </c>
      <c r="H5" s="3" t="s">
        <v>11</v>
      </c>
      <c r="L5" s="3" t="s">
        <v>5</v>
      </c>
      <c r="M5" s="3" t="s">
        <v>11</v>
      </c>
      <c r="Q5" s="3" t="s">
        <v>5</v>
      </c>
      <c r="R5" s="3" t="s">
        <v>11</v>
      </c>
      <c r="T5" s="10"/>
      <c r="U5" s="10"/>
      <c r="X5" s="3"/>
      <c r="Y5" s="3"/>
      <c r="Z5" s="3"/>
      <c r="AA5" s="3"/>
    </row>
    <row r="6" spans="1:27" x14ac:dyDescent="0.3">
      <c r="A6" s="3" t="s">
        <v>15</v>
      </c>
      <c r="B6">
        <v>72.3</v>
      </c>
      <c r="C6">
        <v>71</v>
      </c>
      <c r="F6" s="3" t="s">
        <v>26</v>
      </c>
      <c r="G6" s="4">
        <v>74.900000000000006</v>
      </c>
      <c r="H6" s="4">
        <v>74</v>
      </c>
      <c r="K6" s="3" t="s">
        <v>27</v>
      </c>
      <c r="L6">
        <v>83.7</v>
      </c>
      <c r="M6" s="4">
        <v>81</v>
      </c>
      <c r="P6" s="3" t="s">
        <v>46</v>
      </c>
      <c r="Q6">
        <v>66.900000000000006</v>
      </c>
      <c r="R6">
        <v>64</v>
      </c>
      <c r="T6" s="11"/>
      <c r="U6" s="11"/>
    </row>
    <row r="7" spans="1:27" x14ac:dyDescent="0.3">
      <c r="A7" s="3" t="s">
        <v>16</v>
      </c>
      <c r="B7">
        <v>76.2</v>
      </c>
      <c r="C7">
        <v>76</v>
      </c>
      <c r="F7" s="3" t="s">
        <v>31</v>
      </c>
      <c r="G7" s="4">
        <v>69.5</v>
      </c>
      <c r="H7" s="4" t="s">
        <v>8</v>
      </c>
      <c r="K7" s="3" t="s">
        <v>32</v>
      </c>
      <c r="L7">
        <v>83.2</v>
      </c>
      <c r="M7" s="4">
        <v>80</v>
      </c>
      <c r="P7" s="3" t="s">
        <v>47</v>
      </c>
      <c r="Q7">
        <v>79.099999999999994</v>
      </c>
      <c r="R7">
        <v>71</v>
      </c>
      <c r="T7" s="11"/>
      <c r="U7" s="11"/>
    </row>
    <row r="8" spans="1:27" x14ac:dyDescent="0.3">
      <c r="A8" s="3" t="s">
        <v>4</v>
      </c>
      <c r="B8">
        <v>74.2</v>
      </c>
      <c r="C8">
        <v>73</v>
      </c>
      <c r="F8" s="3" t="s">
        <v>35</v>
      </c>
      <c r="G8" s="4" t="s">
        <v>8</v>
      </c>
      <c r="H8" s="4">
        <v>68</v>
      </c>
      <c r="K8" s="3" t="s">
        <v>36</v>
      </c>
      <c r="L8">
        <v>73.900000000000006</v>
      </c>
      <c r="M8" s="4">
        <v>71</v>
      </c>
      <c r="P8" s="3" t="s">
        <v>48</v>
      </c>
      <c r="Q8">
        <v>82</v>
      </c>
      <c r="R8">
        <v>81</v>
      </c>
      <c r="T8" s="11"/>
      <c r="U8" s="11"/>
    </row>
    <row r="9" spans="1:27" x14ac:dyDescent="0.3">
      <c r="A9" s="3" t="s">
        <v>128</v>
      </c>
      <c r="C9">
        <v>50</v>
      </c>
      <c r="F9" s="3" t="s">
        <v>39</v>
      </c>
      <c r="G9" s="4" t="s">
        <v>8</v>
      </c>
      <c r="H9" s="4">
        <v>70</v>
      </c>
      <c r="K9" s="3" t="s">
        <v>40</v>
      </c>
      <c r="L9">
        <v>60.4</v>
      </c>
      <c r="M9" s="4">
        <v>62</v>
      </c>
      <c r="P9" s="3" t="s">
        <v>4</v>
      </c>
      <c r="Q9">
        <v>74.2</v>
      </c>
      <c r="R9">
        <v>73</v>
      </c>
      <c r="T9" s="11"/>
      <c r="U9" s="11"/>
    </row>
    <row r="10" spans="1:27" x14ac:dyDescent="0.3">
      <c r="F10" s="3" t="s">
        <v>42</v>
      </c>
      <c r="G10" s="4" t="s">
        <v>8</v>
      </c>
      <c r="H10" s="4">
        <v>72</v>
      </c>
      <c r="K10" s="3" t="s">
        <v>4</v>
      </c>
      <c r="L10">
        <v>74.2</v>
      </c>
      <c r="M10" s="4">
        <v>73</v>
      </c>
      <c r="T10" s="11"/>
      <c r="U10" s="11"/>
    </row>
    <row r="11" spans="1:27" x14ac:dyDescent="0.3">
      <c r="A11" s="3"/>
      <c r="F11" s="3" t="s">
        <v>4</v>
      </c>
      <c r="G11" s="4">
        <v>74.2</v>
      </c>
      <c r="H11" s="4">
        <v>73</v>
      </c>
      <c r="L11" s="4"/>
      <c r="M11" s="4"/>
      <c r="T11" s="11"/>
      <c r="U11" s="11"/>
    </row>
    <row r="12" spans="1:27" x14ac:dyDescent="0.3">
      <c r="G12" s="4"/>
      <c r="H12" s="4"/>
      <c r="T12" s="11"/>
      <c r="U12" s="11"/>
    </row>
    <row r="13" spans="1:27" x14ac:dyDescent="0.3">
      <c r="T13" s="11"/>
      <c r="U13" s="11"/>
    </row>
    <row r="14" spans="1:27" x14ac:dyDescent="0.3">
      <c r="T14" s="7"/>
      <c r="U14" s="11"/>
    </row>
    <row r="15" spans="1:27" s="3" customFormat="1" x14ac:dyDescent="0.3">
      <c r="A15" s="20" t="s">
        <v>193</v>
      </c>
      <c r="B15" s="20" t="s">
        <v>208</v>
      </c>
      <c r="C15" s="20"/>
      <c r="D15" s="20"/>
      <c r="E15" s="20"/>
      <c r="Y15" s="27"/>
    </row>
    <row r="16" spans="1:27" x14ac:dyDescent="0.3">
      <c r="A16" t="s">
        <v>167</v>
      </c>
    </row>
    <row r="17" spans="1:4" x14ac:dyDescent="0.3">
      <c r="A17" t="s">
        <v>168</v>
      </c>
    </row>
    <row r="18" spans="1:4" x14ac:dyDescent="0.3">
      <c r="A18" s="10"/>
      <c r="B18" s="10" t="s">
        <v>11</v>
      </c>
    </row>
    <row r="19" spans="1:4" x14ac:dyDescent="0.3">
      <c r="A19" s="11"/>
      <c r="B19" s="11"/>
    </row>
    <row r="20" spans="1:4" x14ac:dyDescent="0.3">
      <c r="A20" s="11" t="s">
        <v>74</v>
      </c>
      <c r="B20" s="11">
        <v>5.4</v>
      </c>
    </row>
    <row r="21" spans="1:4" x14ac:dyDescent="0.3">
      <c r="A21" s="11" t="s">
        <v>75</v>
      </c>
      <c r="B21" s="11">
        <v>4.4000000000000004</v>
      </c>
    </row>
    <row r="22" spans="1:4" x14ac:dyDescent="0.3">
      <c r="A22" s="11" t="s">
        <v>76</v>
      </c>
      <c r="B22" s="11">
        <v>6.3</v>
      </c>
    </row>
    <row r="23" spans="1:4" x14ac:dyDescent="0.3">
      <c r="A23" s="11" t="s">
        <v>77</v>
      </c>
      <c r="B23" s="11">
        <v>9.1</v>
      </c>
    </row>
    <row r="24" spans="1:4" x14ac:dyDescent="0.3">
      <c r="A24" s="11" t="s">
        <v>78</v>
      </c>
      <c r="B24" s="11">
        <v>9.4</v>
      </c>
    </row>
    <row r="25" spans="1:4" x14ac:dyDescent="0.3">
      <c r="A25" s="11" t="s">
        <v>79</v>
      </c>
      <c r="B25" s="11">
        <v>7.1</v>
      </c>
    </row>
    <row r="28" spans="1:4" s="3" customFormat="1" x14ac:dyDescent="0.3">
      <c r="A28" s="10" t="s">
        <v>194</v>
      </c>
      <c r="B28" s="3" t="s">
        <v>206</v>
      </c>
    </row>
    <row r="29" spans="1:4" x14ac:dyDescent="0.3">
      <c r="A29" t="s">
        <v>207</v>
      </c>
    </row>
    <row r="31" spans="1:4" x14ac:dyDescent="0.3">
      <c r="A31" s="3"/>
      <c r="B31" s="3"/>
      <c r="C31" s="3" t="s">
        <v>24</v>
      </c>
      <c r="D31" s="3" t="s">
        <v>25</v>
      </c>
    </row>
    <row r="32" spans="1:4" x14ac:dyDescent="0.3">
      <c r="A32" t="s">
        <v>29</v>
      </c>
      <c r="B32" t="s">
        <v>30</v>
      </c>
      <c r="C32">
        <v>64</v>
      </c>
      <c r="D32">
        <v>82</v>
      </c>
    </row>
    <row r="33" spans="1:4" x14ac:dyDescent="0.3">
      <c r="B33" t="s">
        <v>34</v>
      </c>
      <c r="C33">
        <v>37</v>
      </c>
      <c r="D33">
        <v>81</v>
      </c>
    </row>
    <row r="34" spans="1:4" x14ac:dyDescent="0.3">
      <c r="B34" t="s">
        <v>38</v>
      </c>
      <c r="C34">
        <v>30</v>
      </c>
      <c r="D34">
        <v>72</v>
      </c>
    </row>
    <row r="35" spans="1:4" x14ac:dyDescent="0.3">
      <c r="B35" t="s">
        <v>41</v>
      </c>
      <c r="C35">
        <v>38</v>
      </c>
      <c r="D35">
        <v>79</v>
      </c>
    </row>
    <row r="36" spans="1:4" x14ac:dyDescent="0.3">
      <c r="A36" t="s">
        <v>43</v>
      </c>
      <c r="B36" t="s">
        <v>30</v>
      </c>
      <c r="C36">
        <v>73</v>
      </c>
      <c r="D36">
        <v>86</v>
      </c>
    </row>
    <row r="37" spans="1:4" x14ac:dyDescent="0.3">
      <c r="B37" t="s">
        <v>34</v>
      </c>
      <c r="C37">
        <v>48</v>
      </c>
      <c r="D37">
        <v>82</v>
      </c>
    </row>
    <row r="38" spans="1:4" x14ac:dyDescent="0.3">
      <c r="B38" t="s">
        <v>38</v>
      </c>
      <c r="C38">
        <v>34</v>
      </c>
      <c r="D38">
        <v>76</v>
      </c>
    </row>
    <row r="39" spans="1:4" x14ac:dyDescent="0.3">
      <c r="B39" t="s">
        <v>41</v>
      </c>
      <c r="C39">
        <v>46</v>
      </c>
      <c r="D39">
        <v>82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O28" sqref="O28"/>
    </sheetView>
  </sheetViews>
  <sheetFormatPr defaultColWidth="8.77734375" defaultRowHeight="14.4" x14ac:dyDescent="0.3"/>
  <sheetData>
    <row r="1" spans="1:27" s="1" customFormat="1" ht="18" x14ac:dyDescent="0.35">
      <c r="A1" s="1">
        <v>50</v>
      </c>
      <c r="B1" s="1" t="s">
        <v>101</v>
      </c>
    </row>
    <row r="2" spans="1:27" x14ac:dyDescent="0.3">
      <c r="A2" t="s">
        <v>23</v>
      </c>
    </row>
    <row r="4" spans="1:27" s="3" customFormat="1" x14ac:dyDescent="0.3">
      <c r="A4" s="3" t="s">
        <v>169</v>
      </c>
      <c r="B4" s="3" t="s">
        <v>140</v>
      </c>
      <c r="F4" s="3" t="s">
        <v>170</v>
      </c>
      <c r="G4" s="3" t="s">
        <v>171</v>
      </c>
      <c r="L4" s="3" t="s">
        <v>172</v>
      </c>
      <c r="M4" s="3" t="s">
        <v>173</v>
      </c>
      <c r="R4" s="3" t="s">
        <v>174</v>
      </c>
      <c r="S4" s="3" t="s">
        <v>175</v>
      </c>
    </row>
    <row r="5" spans="1:27" x14ac:dyDescent="0.3">
      <c r="A5" s="3"/>
      <c r="B5" s="3" t="s">
        <v>5</v>
      </c>
      <c r="C5" s="3" t="s">
        <v>11</v>
      </c>
      <c r="D5" s="3"/>
      <c r="E5" s="3"/>
      <c r="F5" s="3"/>
      <c r="G5" s="3"/>
      <c r="H5" s="3" t="s">
        <v>5</v>
      </c>
      <c r="I5" s="3" t="s">
        <v>11</v>
      </c>
      <c r="J5" s="3"/>
      <c r="K5" s="3"/>
      <c r="L5" s="3"/>
      <c r="M5" s="3"/>
      <c r="N5" s="3" t="s">
        <v>5</v>
      </c>
      <c r="O5" s="3" t="s">
        <v>11</v>
      </c>
      <c r="P5" s="3"/>
      <c r="Q5" s="3"/>
      <c r="R5" s="3"/>
      <c r="S5" s="3"/>
      <c r="T5" s="3" t="s">
        <v>5</v>
      </c>
      <c r="U5" s="3" t="s">
        <v>11</v>
      </c>
      <c r="V5" s="3"/>
      <c r="AA5" s="3"/>
    </row>
    <row r="6" spans="1:27" x14ac:dyDescent="0.3">
      <c r="AA6" s="3"/>
    </row>
    <row r="7" spans="1:27" x14ac:dyDescent="0.3">
      <c r="A7" s="3" t="s">
        <v>15</v>
      </c>
      <c r="B7">
        <v>8</v>
      </c>
      <c r="C7">
        <v>9</v>
      </c>
      <c r="F7" s="3" t="s">
        <v>26</v>
      </c>
      <c r="G7" s="3" t="s">
        <v>15</v>
      </c>
      <c r="I7">
        <v>8</v>
      </c>
      <c r="L7" s="3" t="s">
        <v>27</v>
      </c>
      <c r="M7" s="3" t="s">
        <v>15</v>
      </c>
      <c r="O7">
        <v>4</v>
      </c>
      <c r="R7" s="3" t="s">
        <v>104</v>
      </c>
      <c r="S7" s="3" t="s">
        <v>15</v>
      </c>
      <c r="U7">
        <v>12</v>
      </c>
    </row>
    <row r="8" spans="1:27" x14ac:dyDescent="0.3">
      <c r="A8" s="3" t="s">
        <v>16</v>
      </c>
      <c r="B8">
        <v>6</v>
      </c>
      <c r="C8">
        <v>6</v>
      </c>
      <c r="F8" s="3"/>
      <c r="G8" s="3" t="s">
        <v>16</v>
      </c>
      <c r="I8">
        <v>5</v>
      </c>
      <c r="M8" s="3" t="s">
        <v>16</v>
      </c>
      <c r="O8">
        <v>3</v>
      </c>
      <c r="S8" s="3" t="s">
        <v>16</v>
      </c>
      <c r="U8">
        <v>10</v>
      </c>
    </row>
    <row r="9" spans="1:27" x14ac:dyDescent="0.3">
      <c r="A9" s="3" t="s">
        <v>4</v>
      </c>
      <c r="B9">
        <v>7</v>
      </c>
      <c r="C9">
        <v>8</v>
      </c>
      <c r="G9" s="3" t="s">
        <v>4</v>
      </c>
      <c r="I9">
        <v>7</v>
      </c>
      <c r="M9" s="3" t="s">
        <v>4</v>
      </c>
      <c r="O9">
        <v>4</v>
      </c>
      <c r="S9" s="3" t="s">
        <v>4</v>
      </c>
      <c r="U9">
        <v>11</v>
      </c>
    </row>
    <row r="10" spans="1:27" x14ac:dyDescent="0.3">
      <c r="A10" s="3" t="s">
        <v>98</v>
      </c>
      <c r="C10" t="s">
        <v>98</v>
      </c>
      <c r="F10" s="3" t="s">
        <v>35</v>
      </c>
      <c r="G10" s="3" t="s">
        <v>15</v>
      </c>
      <c r="I10">
        <v>8</v>
      </c>
      <c r="L10" s="3" t="s">
        <v>32</v>
      </c>
      <c r="M10" s="3" t="s">
        <v>15</v>
      </c>
      <c r="O10">
        <v>8</v>
      </c>
      <c r="R10" s="3" t="s">
        <v>105</v>
      </c>
      <c r="S10" s="3" t="s">
        <v>15</v>
      </c>
      <c r="U10">
        <v>10</v>
      </c>
    </row>
    <row r="11" spans="1:27" x14ac:dyDescent="0.3">
      <c r="G11" s="3" t="s">
        <v>16</v>
      </c>
      <c r="I11">
        <v>8</v>
      </c>
      <c r="M11" s="3" t="s">
        <v>16</v>
      </c>
      <c r="O11">
        <v>5</v>
      </c>
      <c r="S11" s="3" t="s">
        <v>16</v>
      </c>
      <c r="U11">
        <v>7</v>
      </c>
    </row>
    <row r="12" spans="1:27" x14ac:dyDescent="0.3">
      <c r="G12" s="3" t="s">
        <v>4</v>
      </c>
      <c r="I12">
        <v>8</v>
      </c>
      <c r="M12" s="3" t="s">
        <v>4</v>
      </c>
      <c r="O12">
        <v>6</v>
      </c>
      <c r="S12" s="3" t="s">
        <v>4</v>
      </c>
      <c r="U12">
        <v>8</v>
      </c>
    </row>
    <row r="13" spans="1:27" x14ac:dyDescent="0.3">
      <c r="F13" s="3" t="s">
        <v>39</v>
      </c>
      <c r="G13" s="3" t="s">
        <v>15</v>
      </c>
      <c r="I13">
        <v>15</v>
      </c>
      <c r="L13" s="3" t="s">
        <v>36</v>
      </c>
      <c r="M13" s="3" t="s">
        <v>15</v>
      </c>
      <c r="O13">
        <v>11</v>
      </c>
      <c r="R13" s="3" t="s">
        <v>106</v>
      </c>
      <c r="S13" s="3" t="s">
        <v>15</v>
      </c>
      <c r="U13">
        <v>6</v>
      </c>
    </row>
    <row r="14" spans="1:27" x14ac:dyDescent="0.3">
      <c r="G14" s="3" t="s">
        <v>16</v>
      </c>
      <c r="I14">
        <v>8</v>
      </c>
      <c r="M14" s="3" t="s">
        <v>16</v>
      </c>
      <c r="O14">
        <v>8</v>
      </c>
      <c r="S14" s="3" t="s">
        <v>16</v>
      </c>
      <c r="U14">
        <v>4</v>
      </c>
    </row>
    <row r="15" spans="1:27" x14ac:dyDescent="0.3">
      <c r="G15" s="3" t="s">
        <v>4</v>
      </c>
      <c r="I15">
        <v>12</v>
      </c>
      <c r="M15" s="3" t="s">
        <v>4</v>
      </c>
      <c r="O15">
        <v>9</v>
      </c>
      <c r="S15" s="3" t="s">
        <v>4</v>
      </c>
      <c r="U15">
        <v>5</v>
      </c>
    </row>
    <row r="16" spans="1:27" x14ac:dyDescent="0.3">
      <c r="F16" s="3" t="s">
        <v>42</v>
      </c>
      <c r="G16" s="3" t="s">
        <v>15</v>
      </c>
      <c r="I16">
        <v>12</v>
      </c>
      <c r="L16" s="3" t="s">
        <v>40</v>
      </c>
      <c r="M16" s="3" t="s">
        <v>15</v>
      </c>
      <c r="O16">
        <v>11</v>
      </c>
      <c r="R16" s="3" t="s">
        <v>4</v>
      </c>
      <c r="S16" s="3" t="s">
        <v>15</v>
      </c>
      <c r="T16">
        <v>8</v>
      </c>
      <c r="U16">
        <v>9</v>
      </c>
    </row>
    <row r="17" spans="1:21" x14ac:dyDescent="0.3">
      <c r="F17" s="3"/>
      <c r="G17" s="3" t="s">
        <v>16</v>
      </c>
      <c r="I17">
        <v>15</v>
      </c>
      <c r="L17" s="3"/>
      <c r="M17" s="3" t="s">
        <v>16</v>
      </c>
      <c r="O17">
        <v>10</v>
      </c>
      <c r="S17" s="3" t="s">
        <v>16</v>
      </c>
      <c r="T17">
        <v>6</v>
      </c>
      <c r="U17">
        <v>6</v>
      </c>
    </row>
    <row r="18" spans="1:21" x14ac:dyDescent="0.3">
      <c r="G18" s="3" t="s">
        <v>4</v>
      </c>
      <c r="I18">
        <v>13</v>
      </c>
      <c r="M18" s="3" t="s">
        <v>4</v>
      </c>
      <c r="O18">
        <v>11</v>
      </c>
      <c r="S18" s="3" t="s">
        <v>4</v>
      </c>
      <c r="T18">
        <v>7</v>
      </c>
      <c r="U18">
        <v>8</v>
      </c>
    </row>
    <row r="19" spans="1:21" x14ac:dyDescent="0.3">
      <c r="F19" s="3" t="s">
        <v>4</v>
      </c>
      <c r="G19" s="3" t="s">
        <v>15</v>
      </c>
      <c r="H19">
        <v>8</v>
      </c>
      <c r="I19">
        <v>9</v>
      </c>
      <c r="L19" s="3" t="s">
        <v>4</v>
      </c>
      <c r="M19" s="3" t="s">
        <v>15</v>
      </c>
      <c r="N19">
        <v>8</v>
      </c>
      <c r="O19">
        <v>9</v>
      </c>
    </row>
    <row r="20" spans="1:21" x14ac:dyDescent="0.3">
      <c r="G20" s="3" t="s">
        <v>16</v>
      </c>
      <c r="H20">
        <v>6</v>
      </c>
      <c r="I20">
        <v>6</v>
      </c>
      <c r="M20" s="3" t="s">
        <v>16</v>
      </c>
      <c r="N20">
        <v>6</v>
      </c>
      <c r="O20">
        <v>6</v>
      </c>
    </row>
    <row r="21" spans="1:21" x14ac:dyDescent="0.3">
      <c r="G21" s="3" t="s">
        <v>4</v>
      </c>
      <c r="H21">
        <v>7</v>
      </c>
      <c r="I21">
        <v>8</v>
      </c>
      <c r="M21" s="3" t="s">
        <v>4</v>
      </c>
      <c r="N21">
        <v>7</v>
      </c>
      <c r="O21">
        <v>8</v>
      </c>
    </row>
    <row r="26" spans="1:21" x14ac:dyDescent="0.3">
      <c r="A26" s="3" t="s">
        <v>102</v>
      </c>
      <c r="B26" s="3"/>
    </row>
    <row r="27" spans="1:21" x14ac:dyDescent="0.3">
      <c r="A27" s="3" t="s">
        <v>154</v>
      </c>
      <c r="B27" s="3"/>
    </row>
    <row r="28" spans="1:21" x14ac:dyDescent="0.3">
      <c r="A28" s="3"/>
      <c r="B28" s="3"/>
      <c r="C28" s="3"/>
      <c r="D28" s="3"/>
    </row>
    <row r="29" spans="1:21" x14ac:dyDescent="0.3">
      <c r="A29" s="3"/>
      <c r="B29" s="3"/>
      <c r="C29" s="3" t="s">
        <v>103</v>
      </c>
      <c r="D29" s="3" t="s">
        <v>25</v>
      </c>
    </row>
    <row r="30" spans="1:21" x14ac:dyDescent="0.3">
      <c r="A30" s="3" t="s">
        <v>15</v>
      </c>
      <c r="B30" s="3" t="s">
        <v>30</v>
      </c>
      <c r="C30">
        <v>14</v>
      </c>
      <c r="D30">
        <v>3.3</v>
      </c>
    </row>
    <row r="31" spans="1:21" x14ac:dyDescent="0.3">
      <c r="A31" s="3"/>
      <c r="B31" s="3" t="s">
        <v>34</v>
      </c>
      <c r="C31">
        <v>26</v>
      </c>
      <c r="D31">
        <v>5</v>
      </c>
    </row>
    <row r="32" spans="1:21" x14ac:dyDescent="0.3">
      <c r="A32" s="3"/>
      <c r="B32" s="3" t="s">
        <v>38</v>
      </c>
      <c r="C32">
        <v>29</v>
      </c>
      <c r="D32">
        <v>5.6</v>
      </c>
      <c r="H32">
        <v>4</v>
      </c>
    </row>
    <row r="33" spans="1:4" x14ac:dyDescent="0.3">
      <c r="A33" s="3"/>
      <c r="B33" s="3"/>
    </row>
    <row r="34" spans="1:4" x14ac:dyDescent="0.3">
      <c r="A34" s="3" t="s">
        <v>16</v>
      </c>
      <c r="B34" s="3" t="s">
        <v>30</v>
      </c>
      <c r="C34">
        <v>4.5999999999999996</v>
      </c>
      <c r="D34">
        <v>1.7</v>
      </c>
    </row>
    <row r="35" spans="1:4" x14ac:dyDescent="0.3">
      <c r="A35" s="3"/>
      <c r="B35" s="3" t="s">
        <v>34</v>
      </c>
      <c r="C35">
        <v>18</v>
      </c>
      <c r="D35">
        <v>3.9</v>
      </c>
    </row>
    <row r="36" spans="1:4" x14ac:dyDescent="0.3">
      <c r="A36" s="3"/>
      <c r="B36" s="3" t="s">
        <v>38</v>
      </c>
      <c r="C36">
        <v>20</v>
      </c>
      <c r="D36">
        <v>3.7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F32" sqref="F32"/>
    </sheetView>
  </sheetViews>
  <sheetFormatPr defaultColWidth="8.77734375" defaultRowHeight="14.4" x14ac:dyDescent="0.3"/>
  <sheetData>
    <row r="1" spans="1:4" ht="18" x14ac:dyDescent="0.35">
      <c r="A1" s="12">
        <v>51</v>
      </c>
      <c r="B1" s="12" t="s">
        <v>187</v>
      </c>
    </row>
    <row r="2" spans="1:4" x14ac:dyDescent="0.3">
      <c r="A2" t="s">
        <v>130</v>
      </c>
    </row>
    <row r="3" spans="1:4" x14ac:dyDescent="0.3">
      <c r="C3" s="3" t="s">
        <v>98</v>
      </c>
      <c r="D3" s="3"/>
    </row>
    <row r="4" spans="1:4" x14ac:dyDescent="0.3">
      <c r="C4" s="3" t="s">
        <v>5</v>
      </c>
      <c r="D4" s="3" t="s">
        <v>11</v>
      </c>
    </row>
    <row r="5" spans="1:4" x14ac:dyDescent="0.3">
      <c r="A5" s="3" t="s">
        <v>84</v>
      </c>
      <c r="B5" s="3" t="s">
        <v>15</v>
      </c>
      <c r="C5">
        <v>0</v>
      </c>
      <c r="D5">
        <v>0</v>
      </c>
    </row>
    <row r="6" spans="1:4" x14ac:dyDescent="0.3">
      <c r="A6" s="3"/>
      <c r="B6" s="3" t="s">
        <v>100</v>
      </c>
      <c r="C6">
        <v>0</v>
      </c>
      <c r="D6">
        <v>0.6</v>
      </c>
    </row>
    <row r="7" spans="1:4" x14ac:dyDescent="0.3">
      <c r="A7" s="3"/>
      <c r="B7" s="3" t="s">
        <v>4</v>
      </c>
      <c r="C7">
        <v>0</v>
      </c>
      <c r="D7">
        <v>0.31</v>
      </c>
    </row>
    <row r="8" spans="1:4" x14ac:dyDescent="0.3">
      <c r="A8" s="3" t="s">
        <v>1</v>
      </c>
      <c r="B8" s="3" t="s">
        <v>15</v>
      </c>
      <c r="C8">
        <v>0</v>
      </c>
      <c r="D8">
        <v>0.88</v>
      </c>
    </row>
    <row r="9" spans="1:4" x14ac:dyDescent="0.3">
      <c r="A9" s="3"/>
      <c r="B9" s="3" t="s">
        <v>100</v>
      </c>
      <c r="C9">
        <v>0</v>
      </c>
      <c r="D9">
        <v>2.52</v>
      </c>
    </row>
    <row r="10" spans="1:4" x14ac:dyDescent="0.3">
      <c r="A10" s="3"/>
      <c r="B10" s="3" t="s">
        <v>4</v>
      </c>
      <c r="C10">
        <v>0</v>
      </c>
      <c r="D10">
        <v>1.72</v>
      </c>
    </row>
    <row r="11" spans="1:4" x14ac:dyDescent="0.3">
      <c r="A11" s="3" t="s">
        <v>2</v>
      </c>
      <c r="B11" s="10" t="s">
        <v>15</v>
      </c>
      <c r="C11">
        <v>0</v>
      </c>
      <c r="D11">
        <v>0.98</v>
      </c>
    </row>
    <row r="12" spans="1:4" x14ac:dyDescent="0.3">
      <c r="A12" s="3"/>
      <c r="B12" s="10" t="s">
        <v>100</v>
      </c>
      <c r="C12">
        <v>0</v>
      </c>
      <c r="D12">
        <v>6.17</v>
      </c>
    </row>
    <row r="13" spans="1:4" x14ac:dyDescent="0.3">
      <c r="A13" s="3"/>
      <c r="B13" s="10" t="s">
        <v>4</v>
      </c>
      <c r="C13">
        <v>0</v>
      </c>
      <c r="D13">
        <v>3.65</v>
      </c>
    </row>
    <row r="14" spans="1:4" x14ac:dyDescent="0.3">
      <c r="A14" s="3" t="s">
        <v>85</v>
      </c>
      <c r="B14" s="10" t="s">
        <v>15</v>
      </c>
      <c r="C14">
        <v>0</v>
      </c>
      <c r="D14">
        <v>4</v>
      </c>
    </row>
    <row r="15" spans="1:4" x14ac:dyDescent="0.3">
      <c r="A15" s="3"/>
      <c r="B15" s="10" t="s">
        <v>100</v>
      </c>
      <c r="C15">
        <v>22.38</v>
      </c>
      <c r="D15">
        <v>16.29</v>
      </c>
    </row>
    <row r="16" spans="1:4" x14ac:dyDescent="0.3">
      <c r="A16" s="3"/>
      <c r="B16" s="10" t="s">
        <v>4</v>
      </c>
      <c r="C16">
        <v>11.18</v>
      </c>
      <c r="D16">
        <v>10.28</v>
      </c>
    </row>
    <row r="17" spans="1:4" x14ac:dyDescent="0.3">
      <c r="A17" s="3" t="s">
        <v>86</v>
      </c>
      <c r="B17" s="10" t="s">
        <v>15</v>
      </c>
      <c r="C17">
        <v>19.5</v>
      </c>
      <c r="D17">
        <v>12.51</v>
      </c>
    </row>
    <row r="18" spans="1:4" x14ac:dyDescent="0.3">
      <c r="A18" s="3"/>
      <c r="B18" s="10" t="s">
        <v>100</v>
      </c>
      <c r="C18">
        <v>57.91</v>
      </c>
      <c r="D18">
        <v>48.46</v>
      </c>
    </row>
    <row r="19" spans="1:4" x14ac:dyDescent="0.3">
      <c r="A19" s="3"/>
      <c r="B19" s="10" t="s">
        <v>4</v>
      </c>
      <c r="C19">
        <v>38.799999999999997</v>
      </c>
      <c r="D19">
        <v>30.77</v>
      </c>
    </row>
    <row r="20" spans="1:4" x14ac:dyDescent="0.3">
      <c r="A20" s="3" t="s">
        <v>87</v>
      </c>
      <c r="B20" s="10" t="s">
        <v>15</v>
      </c>
      <c r="C20">
        <v>55.22</v>
      </c>
      <c r="D20">
        <v>30.12</v>
      </c>
    </row>
    <row r="21" spans="1:4" x14ac:dyDescent="0.3">
      <c r="A21" s="3"/>
      <c r="B21" s="10" t="s">
        <v>100</v>
      </c>
      <c r="C21">
        <v>109.66</v>
      </c>
      <c r="D21">
        <v>115.7</v>
      </c>
    </row>
    <row r="22" spans="1:4" x14ac:dyDescent="0.3">
      <c r="A22" s="3"/>
      <c r="B22" s="10" t="s">
        <v>4</v>
      </c>
      <c r="C22">
        <v>82.53</v>
      </c>
      <c r="D22">
        <v>73.56</v>
      </c>
    </row>
    <row r="23" spans="1:4" x14ac:dyDescent="0.3">
      <c r="A23" s="3" t="s">
        <v>88</v>
      </c>
      <c r="B23" s="10" t="s">
        <v>15</v>
      </c>
      <c r="C23">
        <v>75.760000000000005</v>
      </c>
      <c r="D23">
        <v>64.17</v>
      </c>
    </row>
    <row r="24" spans="1:4" x14ac:dyDescent="0.3">
      <c r="A24" s="3"/>
      <c r="B24" s="10" t="s">
        <v>100</v>
      </c>
      <c r="C24">
        <v>176.38</v>
      </c>
      <c r="D24">
        <v>209.3</v>
      </c>
    </row>
    <row r="25" spans="1:4" x14ac:dyDescent="0.3">
      <c r="A25" s="3"/>
      <c r="B25" s="10" t="s">
        <v>4</v>
      </c>
      <c r="C25">
        <v>126.57</v>
      </c>
      <c r="D25">
        <v>137.88999999999999</v>
      </c>
    </row>
    <row r="26" spans="1:4" x14ac:dyDescent="0.3">
      <c r="A26" s="3" t="s">
        <v>89</v>
      </c>
      <c r="B26" s="10" t="s">
        <v>15</v>
      </c>
      <c r="C26">
        <v>134.28</v>
      </c>
      <c r="D26">
        <v>92.28</v>
      </c>
    </row>
    <row r="27" spans="1:4" x14ac:dyDescent="0.3">
      <c r="A27" s="3"/>
      <c r="B27" s="10" t="s">
        <v>100</v>
      </c>
      <c r="C27">
        <v>365.29</v>
      </c>
      <c r="D27">
        <v>353.1</v>
      </c>
    </row>
    <row r="28" spans="1:4" x14ac:dyDescent="0.3">
      <c r="A28" s="3"/>
      <c r="B28" s="10" t="s">
        <v>4</v>
      </c>
      <c r="C28">
        <v>249.19</v>
      </c>
      <c r="D28">
        <v>223.65</v>
      </c>
    </row>
    <row r="29" spans="1:4" x14ac:dyDescent="0.3">
      <c r="A29" s="3" t="s">
        <v>90</v>
      </c>
      <c r="B29" s="10" t="s">
        <v>15</v>
      </c>
      <c r="C29">
        <v>160.75</v>
      </c>
      <c r="D29">
        <v>154.28</v>
      </c>
    </row>
    <row r="30" spans="1:4" x14ac:dyDescent="0.3">
      <c r="A30" s="3"/>
      <c r="B30" s="10" t="s">
        <v>100</v>
      </c>
      <c r="C30">
        <v>562.44000000000005</v>
      </c>
      <c r="D30">
        <v>495.93</v>
      </c>
    </row>
    <row r="31" spans="1:4" x14ac:dyDescent="0.3">
      <c r="A31" s="3"/>
      <c r="B31" s="10" t="s">
        <v>4</v>
      </c>
      <c r="C31">
        <v>360.66</v>
      </c>
      <c r="D31">
        <v>324.87</v>
      </c>
    </row>
    <row r="32" spans="1:4" x14ac:dyDescent="0.3">
      <c r="A32" s="3" t="s">
        <v>91</v>
      </c>
      <c r="B32" s="10" t="s">
        <v>15</v>
      </c>
      <c r="C32">
        <v>287.70999999999998</v>
      </c>
      <c r="D32">
        <v>212.39</v>
      </c>
    </row>
    <row r="33" spans="1:4" x14ac:dyDescent="0.3">
      <c r="A33" s="3"/>
      <c r="B33" s="10" t="s">
        <v>100</v>
      </c>
      <c r="C33">
        <v>633.42999999999995</v>
      </c>
      <c r="D33">
        <v>618.85</v>
      </c>
    </row>
    <row r="34" spans="1:4" x14ac:dyDescent="0.3">
      <c r="A34" s="3"/>
      <c r="B34" s="10" t="s">
        <v>4</v>
      </c>
      <c r="C34">
        <v>458.03</v>
      </c>
      <c r="D34">
        <v>413.01</v>
      </c>
    </row>
    <row r="35" spans="1:4" x14ac:dyDescent="0.3">
      <c r="A35" s="3" t="s">
        <v>92</v>
      </c>
      <c r="B35" s="10" t="s">
        <v>15</v>
      </c>
      <c r="C35">
        <v>356.81</v>
      </c>
      <c r="D35">
        <v>342.16</v>
      </c>
    </row>
    <row r="36" spans="1:4" x14ac:dyDescent="0.3">
      <c r="A36" s="3"/>
      <c r="B36" s="10" t="s">
        <v>100</v>
      </c>
      <c r="C36">
        <v>860.48</v>
      </c>
      <c r="D36">
        <v>771.93</v>
      </c>
    </row>
    <row r="37" spans="1:4" x14ac:dyDescent="0.3">
      <c r="A37" s="3"/>
      <c r="B37" s="10" t="s">
        <v>4</v>
      </c>
      <c r="C37">
        <v>604.5</v>
      </c>
      <c r="D37">
        <v>552.76</v>
      </c>
    </row>
    <row r="38" spans="1:4" x14ac:dyDescent="0.3">
      <c r="A38" s="3" t="s">
        <v>93</v>
      </c>
      <c r="B38" s="10" t="s">
        <v>15</v>
      </c>
      <c r="C38">
        <v>659.5</v>
      </c>
      <c r="D38">
        <v>545.01</v>
      </c>
    </row>
    <row r="39" spans="1:4" x14ac:dyDescent="0.3">
      <c r="A39" s="3"/>
      <c r="B39" s="10" t="s">
        <v>100</v>
      </c>
      <c r="C39">
        <v>1151.27</v>
      </c>
      <c r="D39">
        <v>1018.05</v>
      </c>
    </row>
    <row r="40" spans="1:4" x14ac:dyDescent="0.3">
      <c r="A40" s="3"/>
      <c r="B40" s="10" t="s">
        <v>4</v>
      </c>
      <c r="C40">
        <v>896.13</v>
      </c>
      <c r="D40">
        <v>766.66</v>
      </c>
    </row>
    <row r="41" spans="1:4" x14ac:dyDescent="0.3">
      <c r="A41" s="3" t="s">
        <v>95</v>
      </c>
      <c r="B41" s="10" t="s">
        <v>15</v>
      </c>
      <c r="C41">
        <v>1445.78</v>
      </c>
      <c r="D41">
        <v>1258.93</v>
      </c>
    </row>
    <row r="42" spans="1:4" x14ac:dyDescent="0.3">
      <c r="A42" s="3"/>
      <c r="B42" s="10" t="s">
        <v>100</v>
      </c>
      <c r="C42">
        <v>2343.63</v>
      </c>
      <c r="D42">
        <v>1965.72</v>
      </c>
    </row>
    <row r="43" spans="1:4" x14ac:dyDescent="0.3">
      <c r="A43" s="3"/>
      <c r="B43" s="10" t="s">
        <v>4</v>
      </c>
      <c r="C43">
        <v>1770.11</v>
      </c>
      <c r="D43">
        <v>1503.66</v>
      </c>
    </row>
    <row r="44" spans="1:4" x14ac:dyDescent="0.3">
      <c r="A44" s="3" t="s">
        <v>4</v>
      </c>
      <c r="B44" s="10" t="s">
        <v>15</v>
      </c>
      <c r="C44">
        <v>225.57</v>
      </c>
      <c r="D44">
        <v>177.02</v>
      </c>
    </row>
    <row r="45" spans="1:4" x14ac:dyDescent="0.3">
      <c r="B45" s="10" t="s">
        <v>100</v>
      </c>
      <c r="C45">
        <v>385.04</v>
      </c>
      <c r="D45">
        <v>324.76</v>
      </c>
    </row>
    <row r="46" spans="1:4" x14ac:dyDescent="0.3">
      <c r="B46" s="10" t="s">
        <v>4</v>
      </c>
      <c r="C46">
        <v>304.45999999999998</v>
      </c>
      <c r="D46">
        <v>250.41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U33" sqref="U33"/>
    </sheetView>
  </sheetViews>
  <sheetFormatPr defaultColWidth="8.77734375" defaultRowHeight="14.4" x14ac:dyDescent="0.3"/>
  <sheetData>
    <row r="1" spans="1:7" ht="18" x14ac:dyDescent="0.35">
      <c r="A1" s="12">
        <v>52</v>
      </c>
      <c r="B1" s="12" t="s">
        <v>188</v>
      </c>
    </row>
    <row r="2" spans="1:7" ht="18" x14ac:dyDescent="0.35">
      <c r="A2" s="26" t="s">
        <v>184</v>
      </c>
      <c r="B2" s="12"/>
    </row>
    <row r="4" spans="1:7" x14ac:dyDescent="0.3">
      <c r="C4" s="3" t="s">
        <v>81</v>
      </c>
      <c r="D4" s="3" t="s">
        <v>82</v>
      </c>
      <c r="E4" s="3" t="s">
        <v>83</v>
      </c>
      <c r="F4" s="3" t="s">
        <v>14</v>
      </c>
      <c r="G4" s="3" t="s">
        <v>4</v>
      </c>
    </row>
    <row r="6" spans="1:7" x14ac:dyDescent="0.3">
      <c r="A6" s="3" t="s">
        <v>5</v>
      </c>
      <c r="B6" s="3" t="s">
        <v>15</v>
      </c>
      <c r="C6">
        <v>860.7</v>
      </c>
      <c r="D6">
        <v>734.45</v>
      </c>
      <c r="E6">
        <v>809.44</v>
      </c>
      <c r="F6">
        <v>1126.32</v>
      </c>
      <c r="G6">
        <v>875.74</v>
      </c>
    </row>
    <row r="7" spans="1:7" x14ac:dyDescent="0.3">
      <c r="A7" s="3"/>
      <c r="B7" s="3" t="s">
        <v>16</v>
      </c>
      <c r="C7">
        <v>1273.2</v>
      </c>
      <c r="D7">
        <v>1200.4000000000001</v>
      </c>
      <c r="E7">
        <v>989.79</v>
      </c>
      <c r="F7">
        <v>1181.1500000000001</v>
      </c>
      <c r="G7">
        <v>1160.3699999999999</v>
      </c>
    </row>
    <row r="8" spans="1:7" x14ac:dyDescent="0.3">
      <c r="A8" s="3"/>
      <c r="B8" s="3" t="s">
        <v>4</v>
      </c>
      <c r="C8">
        <v>1071.94</v>
      </c>
      <c r="D8">
        <v>973.94</v>
      </c>
      <c r="E8">
        <v>903.04</v>
      </c>
      <c r="F8">
        <v>1155</v>
      </c>
      <c r="G8">
        <v>1022.88</v>
      </c>
    </row>
    <row r="9" spans="1:7" x14ac:dyDescent="0.3">
      <c r="A9" s="3"/>
      <c r="B9" s="3"/>
    </row>
    <row r="10" spans="1:7" x14ac:dyDescent="0.3">
      <c r="A10" s="3"/>
      <c r="B10" s="3"/>
    </row>
    <row r="11" spans="1:7" x14ac:dyDescent="0.3">
      <c r="A11" s="3" t="s">
        <v>11</v>
      </c>
      <c r="B11" s="3" t="s">
        <v>15</v>
      </c>
      <c r="C11">
        <v>670.81</v>
      </c>
      <c r="D11">
        <v>593.02</v>
      </c>
      <c r="E11">
        <v>692.91</v>
      </c>
      <c r="F11">
        <v>937.76</v>
      </c>
      <c r="G11">
        <v>717.5</v>
      </c>
    </row>
    <row r="12" spans="1:7" x14ac:dyDescent="0.3">
      <c r="A12" s="3"/>
      <c r="B12" s="3" t="s">
        <v>16</v>
      </c>
      <c r="C12">
        <v>844.64</v>
      </c>
      <c r="D12">
        <v>834.77</v>
      </c>
      <c r="E12">
        <v>906.75</v>
      </c>
      <c r="F12">
        <v>1046.4100000000001</v>
      </c>
      <c r="G12">
        <v>904.41</v>
      </c>
    </row>
    <row r="13" spans="1:7" x14ac:dyDescent="0.3">
      <c r="A13" s="3"/>
      <c r="B13" s="3" t="s">
        <v>4</v>
      </c>
      <c r="C13">
        <v>760.3</v>
      </c>
      <c r="D13">
        <v>717.34</v>
      </c>
      <c r="E13">
        <v>802.68</v>
      </c>
      <c r="F13">
        <v>994.12</v>
      </c>
      <c r="G13">
        <v>813.8</v>
      </c>
    </row>
    <row r="14" spans="1:7" x14ac:dyDescent="0.3">
      <c r="B14" s="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Q19" sqref="Q19"/>
    </sheetView>
  </sheetViews>
  <sheetFormatPr defaultColWidth="8.77734375" defaultRowHeight="14.4" x14ac:dyDescent="0.3"/>
  <sheetData>
    <row r="1" spans="1:4" ht="18" x14ac:dyDescent="0.35">
      <c r="A1" s="12">
        <v>53</v>
      </c>
      <c r="B1" s="12" t="s">
        <v>189</v>
      </c>
    </row>
    <row r="2" spans="1:4" x14ac:dyDescent="0.3">
      <c r="A2" t="s">
        <v>184</v>
      </c>
    </row>
    <row r="4" spans="1:4" x14ac:dyDescent="0.3">
      <c r="C4" s="3" t="s">
        <v>5</v>
      </c>
      <c r="D4" s="3" t="s">
        <v>11</v>
      </c>
    </row>
    <row r="5" spans="1:4" x14ac:dyDescent="0.3">
      <c r="A5" s="3" t="s">
        <v>91</v>
      </c>
      <c r="B5" s="3" t="s">
        <v>15</v>
      </c>
      <c r="C5">
        <v>555.5</v>
      </c>
      <c r="D5">
        <v>852.52</v>
      </c>
    </row>
    <row r="6" spans="1:4" x14ac:dyDescent="0.3">
      <c r="A6" s="3" t="s">
        <v>98</v>
      </c>
      <c r="B6" s="3" t="s">
        <v>16</v>
      </c>
      <c r="C6">
        <v>790.59</v>
      </c>
      <c r="D6">
        <v>786.25</v>
      </c>
    </row>
    <row r="7" spans="1:4" x14ac:dyDescent="0.3">
      <c r="A7" s="3" t="s">
        <v>98</v>
      </c>
      <c r="B7" s="3" t="s">
        <v>4</v>
      </c>
      <c r="C7">
        <v>670.74</v>
      </c>
      <c r="D7">
        <v>819.79</v>
      </c>
    </row>
    <row r="8" spans="1:4" x14ac:dyDescent="0.3">
      <c r="A8" s="3" t="s">
        <v>92</v>
      </c>
      <c r="B8" s="3" t="s">
        <v>15</v>
      </c>
      <c r="C8">
        <v>1254.06</v>
      </c>
      <c r="D8">
        <v>1282.07</v>
      </c>
    </row>
    <row r="9" spans="1:4" x14ac:dyDescent="0.3">
      <c r="B9" s="3" t="s">
        <v>16</v>
      </c>
      <c r="C9">
        <v>840.63</v>
      </c>
      <c r="D9">
        <v>1083.05</v>
      </c>
    </row>
    <row r="10" spans="1:4" x14ac:dyDescent="0.3">
      <c r="B10" s="3" t="s">
        <v>4</v>
      </c>
      <c r="C10">
        <v>1050.24</v>
      </c>
      <c r="D10">
        <v>1184.54</v>
      </c>
    </row>
    <row r="11" spans="1:4" x14ac:dyDescent="0.3">
      <c r="A11" s="3" t="s">
        <v>93</v>
      </c>
      <c r="B11" s="3" t="s">
        <v>15</v>
      </c>
      <c r="C11">
        <v>1906.58</v>
      </c>
      <c r="D11">
        <v>2293.91</v>
      </c>
    </row>
    <row r="12" spans="1:4" x14ac:dyDescent="0.3">
      <c r="B12" s="3" t="s">
        <v>16</v>
      </c>
      <c r="C12">
        <v>1802.58</v>
      </c>
      <c r="D12">
        <v>1731</v>
      </c>
    </row>
    <row r="13" spans="1:4" x14ac:dyDescent="0.3">
      <c r="B13" s="3" t="s">
        <v>4</v>
      </c>
      <c r="C13">
        <v>1856.59</v>
      </c>
      <c r="D13">
        <v>2031.1</v>
      </c>
    </row>
    <row r="14" spans="1:4" x14ac:dyDescent="0.3">
      <c r="A14" s="3" t="s">
        <v>94</v>
      </c>
      <c r="B14" s="3" t="s">
        <v>15</v>
      </c>
      <c r="C14">
        <v>4142.26</v>
      </c>
      <c r="D14">
        <v>4279.58</v>
      </c>
    </row>
    <row r="15" spans="1:4" x14ac:dyDescent="0.3">
      <c r="B15" s="3" t="s">
        <v>16</v>
      </c>
      <c r="C15">
        <v>3090.81</v>
      </c>
      <c r="D15">
        <v>3020.06</v>
      </c>
    </row>
    <row r="16" spans="1:4" x14ac:dyDescent="0.3">
      <c r="B16" s="3" t="s">
        <v>4</v>
      </c>
      <c r="C16">
        <v>3686.58</v>
      </c>
      <c r="D16">
        <v>3740.04</v>
      </c>
    </row>
    <row r="17" spans="1:4" x14ac:dyDescent="0.3">
      <c r="A17" s="3" t="s">
        <v>95</v>
      </c>
      <c r="B17" s="3" t="s">
        <v>15</v>
      </c>
      <c r="C17">
        <v>9068.92</v>
      </c>
      <c r="D17">
        <v>9143.02</v>
      </c>
    </row>
    <row r="18" spans="1:4" x14ac:dyDescent="0.3">
      <c r="B18" s="3" t="s">
        <v>16</v>
      </c>
      <c r="C18">
        <v>6611.32</v>
      </c>
      <c r="D18">
        <v>7213.99</v>
      </c>
    </row>
    <row r="19" spans="1:4" x14ac:dyDescent="0.3">
      <c r="B19" s="3" t="s">
        <v>4</v>
      </c>
      <c r="C19">
        <v>8184.94</v>
      </c>
      <c r="D19">
        <v>8478.32</v>
      </c>
    </row>
    <row r="20" spans="1:4" x14ac:dyDescent="0.3">
      <c r="A20" s="3" t="s">
        <v>4</v>
      </c>
      <c r="B20" s="3" t="s">
        <v>15</v>
      </c>
      <c r="C20">
        <v>2806.82</v>
      </c>
      <c r="D20">
        <v>3000.59</v>
      </c>
    </row>
    <row r="21" spans="1:4" x14ac:dyDescent="0.3">
      <c r="B21" s="3" t="s">
        <v>16</v>
      </c>
      <c r="C21">
        <v>1866.83</v>
      </c>
      <c r="D21">
        <v>1938.05</v>
      </c>
    </row>
    <row r="22" spans="1:4" x14ac:dyDescent="0.3">
      <c r="B22" s="3" t="s">
        <v>4</v>
      </c>
      <c r="C22">
        <v>2370.13</v>
      </c>
      <c r="D22">
        <v>2511.73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J14" sqref="J14"/>
    </sheetView>
  </sheetViews>
  <sheetFormatPr defaultColWidth="8.77734375" defaultRowHeight="14.4" x14ac:dyDescent="0.3"/>
  <sheetData>
    <row r="1" spans="1:3" ht="18" x14ac:dyDescent="0.35">
      <c r="A1" s="12">
        <v>54</v>
      </c>
      <c r="B1" s="12" t="s">
        <v>191</v>
      </c>
    </row>
    <row r="2" spans="1:3" x14ac:dyDescent="0.3">
      <c r="A2" t="s">
        <v>190</v>
      </c>
    </row>
    <row r="4" spans="1:3" x14ac:dyDescent="0.3">
      <c r="B4" s="3" t="s">
        <v>15</v>
      </c>
      <c r="C4" s="3" t="s">
        <v>16</v>
      </c>
    </row>
    <row r="5" spans="1:3" x14ac:dyDescent="0.3">
      <c r="A5" s="3" t="s">
        <v>5</v>
      </c>
      <c r="B5">
        <v>84.65</v>
      </c>
      <c r="C5">
        <v>81.209999999999994</v>
      </c>
    </row>
    <row r="6" spans="1:3" x14ac:dyDescent="0.3">
      <c r="A6" s="3" t="s">
        <v>11</v>
      </c>
      <c r="B6">
        <v>83.88</v>
      </c>
      <c r="C6">
        <v>80.239999999999995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Y2" sqref="Y2"/>
    </sheetView>
  </sheetViews>
  <sheetFormatPr defaultColWidth="8.77734375" defaultRowHeight="14.4" x14ac:dyDescent="0.3"/>
  <cols>
    <col min="1" max="16384" width="8.77734375" style="23"/>
  </cols>
  <sheetData>
    <row r="1" spans="1:4" ht="18" x14ac:dyDescent="0.35">
      <c r="A1" s="21">
        <v>55</v>
      </c>
      <c r="B1" s="21" t="s">
        <v>186</v>
      </c>
      <c r="C1" s="22"/>
      <c r="D1" s="22"/>
    </row>
    <row r="2" spans="1:4" x14ac:dyDescent="0.3">
      <c r="A2" s="22" t="s">
        <v>130</v>
      </c>
      <c r="B2" s="22"/>
      <c r="C2" s="22"/>
      <c r="D2" s="22"/>
    </row>
    <row r="3" spans="1:4" x14ac:dyDescent="0.3">
      <c r="A3" s="22"/>
      <c r="B3" s="22"/>
      <c r="C3" s="22"/>
      <c r="D3" s="22"/>
    </row>
    <row r="4" spans="1:4" x14ac:dyDescent="0.3">
      <c r="A4" s="22"/>
      <c r="B4" s="22"/>
      <c r="C4" s="24" t="s">
        <v>5</v>
      </c>
      <c r="D4" s="24" t="s">
        <v>11</v>
      </c>
    </row>
    <row r="5" spans="1:4" x14ac:dyDescent="0.3">
      <c r="A5" s="22"/>
      <c r="B5" s="22"/>
      <c r="C5" s="22"/>
      <c r="D5" s="22"/>
    </row>
    <row r="6" spans="1:4" x14ac:dyDescent="0.3">
      <c r="A6" s="24" t="s">
        <v>107</v>
      </c>
      <c r="B6" s="24" t="s">
        <v>15</v>
      </c>
      <c r="C6" s="22">
        <v>14.49</v>
      </c>
      <c r="D6" s="22">
        <v>8.99</v>
      </c>
    </row>
    <row r="7" spans="1:4" x14ac:dyDescent="0.3">
      <c r="A7" s="24" t="s">
        <v>107</v>
      </c>
      <c r="B7" s="24" t="s">
        <v>16</v>
      </c>
      <c r="C7" s="22">
        <v>22.67</v>
      </c>
      <c r="D7" s="22">
        <v>29.67</v>
      </c>
    </row>
    <row r="8" spans="1:4" x14ac:dyDescent="0.3">
      <c r="A8" s="24" t="s">
        <v>107</v>
      </c>
      <c r="B8" s="24" t="s">
        <v>4</v>
      </c>
      <c r="C8" s="22">
        <v>18.579999999999998</v>
      </c>
      <c r="D8" s="22">
        <v>19.350000000000001</v>
      </c>
    </row>
    <row r="9" spans="1:4" x14ac:dyDescent="0.3">
      <c r="A9" s="24"/>
      <c r="B9" s="24"/>
      <c r="C9" s="22"/>
      <c r="D9" s="22"/>
    </row>
    <row r="10" spans="1:4" x14ac:dyDescent="0.3">
      <c r="A10" s="25" t="s">
        <v>108</v>
      </c>
      <c r="B10" s="24" t="s">
        <v>15</v>
      </c>
      <c r="C10" s="22">
        <v>28.98</v>
      </c>
      <c r="D10" s="22">
        <v>21.49</v>
      </c>
    </row>
    <row r="11" spans="1:4" x14ac:dyDescent="0.3">
      <c r="A11" s="25" t="s">
        <v>108</v>
      </c>
      <c r="B11" s="24" t="s">
        <v>16</v>
      </c>
      <c r="C11" s="22">
        <v>21.41</v>
      </c>
      <c r="D11" s="22">
        <v>19.329999999999998</v>
      </c>
    </row>
    <row r="12" spans="1:4" x14ac:dyDescent="0.3">
      <c r="A12" s="25" t="s">
        <v>108</v>
      </c>
      <c r="B12" s="24" t="s">
        <v>4</v>
      </c>
      <c r="C12" s="22">
        <v>25.19</v>
      </c>
      <c r="D12" s="22">
        <v>20.41</v>
      </c>
    </row>
    <row r="13" spans="1:4" x14ac:dyDescent="0.3">
      <c r="A13" s="24"/>
      <c r="B13" s="24"/>
      <c r="C13" s="22"/>
      <c r="D13" s="22"/>
    </row>
    <row r="14" spans="1:4" x14ac:dyDescent="0.3">
      <c r="A14" s="25" t="s">
        <v>109</v>
      </c>
      <c r="B14" s="24" t="s">
        <v>15</v>
      </c>
      <c r="C14" s="22">
        <v>245.04</v>
      </c>
      <c r="D14" s="22">
        <v>225.74</v>
      </c>
    </row>
    <row r="15" spans="1:4" x14ac:dyDescent="0.3">
      <c r="A15" s="25" t="s">
        <v>109</v>
      </c>
      <c r="B15" s="24" t="s">
        <v>16</v>
      </c>
      <c r="C15" s="22">
        <v>273.91000000000003</v>
      </c>
      <c r="D15" s="22">
        <v>248.08</v>
      </c>
    </row>
    <row r="16" spans="1:4" x14ac:dyDescent="0.3">
      <c r="A16" s="25" t="s">
        <v>109</v>
      </c>
      <c r="B16" s="24" t="s">
        <v>4</v>
      </c>
      <c r="C16" s="22">
        <v>259.48</v>
      </c>
      <c r="D16" s="22">
        <v>236.93</v>
      </c>
    </row>
    <row r="17" spans="1:4" x14ac:dyDescent="0.3">
      <c r="A17" s="24"/>
      <c r="B17" s="24"/>
      <c r="C17" s="22"/>
      <c r="D17" s="22"/>
    </row>
    <row r="18" spans="1:4" x14ac:dyDescent="0.3">
      <c r="A18" s="25" t="s">
        <v>110</v>
      </c>
      <c r="B18" s="24" t="s">
        <v>15</v>
      </c>
      <c r="C18" s="22">
        <v>5.04</v>
      </c>
      <c r="D18" s="22">
        <v>3.66</v>
      </c>
    </row>
    <row r="19" spans="1:4" x14ac:dyDescent="0.3">
      <c r="A19" s="25" t="s">
        <v>110</v>
      </c>
      <c r="B19" s="24" t="s">
        <v>16</v>
      </c>
      <c r="C19" s="22">
        <v>1.26</v>
      </c>
      <c r="D19" s="22">
        <v>2.78</v>
      </c>
    </row>
    <row r="20" spans="1:4" x14ac:dyDescent="0.3">
      <c r="A20" s="25" t="s">
        <v>110</v>
      </c>
      <c r="B20" s="24" t="s">
        <v>4</v>
      </c>
      <c r="C20" s="22">
        <v>3.15</v>
      </c>
      <c r="D20" s="22">
        <v>3.21</v>
      </c>
    </row>
    <row r="21" spans="1:4" x14ac:dyDescent="0.3">
      <c r="A21" s="24"/>
      <c r="B21" s="24"/>
      <c r="C21" s="22"/>
      <c r="D21" s="22"/>
    </row>
    <row r="22" spans="1:4" x14ac:dyDescent="0.3">
      <c r="A22" s="25" t="s">
        <v>111</v>
      </c>
      <c r="B22" s="24" t="s">
        <v>15</v>
      </c>
      <c r="C22" s="22">
        <v>23.31</v>
      </c>
      <c r="D22" s="22">
        <v>25.33</v>
      </c>
    </row>
    <row r="23" spans="1:4" x14ac:dyDescent="0.3">
      <c r="A23" s="25" t="s">
        <v>111</v>
      </c>
      <c r="B23" s="24" t="s">
        <v>16</v>
      </c>
      <c r="C23" s="22">
        <v>23.3</v>
      </c>
      <c r="D23" s="22">
        <v>27.33</v>
      </c>
    </row>
    <row r="24" spans="1:4" x14ac:dyDescent="0.3">
      <c r="A24" s="25" t="s">
        <v>111</v>
      </c>
      <c r="B24" s="24" t="s">
        <v>4</v>
      </c>
      <c r="C24" s="22">
        <v>23.3</v>
      </c>
      <c r="D24" s="22">
        <v>26.33</v>
      </c>
    </row>
    <row r="25" spans="1:4" x14ac:dyDescent="0.3">
      <c r="A25" s="24"/>
      <c r="B25" s="24"/>
      <c r="C25" s="22"/>
      <c r="D25" s="22"/>
    </row>
    <row r="26" spans="1:4" x14ac:dyDescent="0.3">
      <c r="A26" s="25" t="s">
        <v>112</v>
      </c>
      <c r="B26" s="24" t="s">
        <v>15</v>
      </c>
      <c r="C26" s="22">
        <v>116.54</v>
      </c>
      <c r="D26" s="22">
        <v>84.11</v>
      </c>
    </row>
    <row r="27" spans="1:4" x14ac:dyDescent="0.3">
      <c r="A27" s="25" t="s">
        <v>112</v>
      </c>
      <c r="B27" s="24" t="s">
        <v>16</v>
      </c>
      <c r="C27" s="22">
        <v>64.86</v>
      </c>
      <c r="D27" s="22">
        <v>46.76</v>
      </c>
    </row>
    <row r="28" spans="1:4" x14ac:dyDescent="0.3">
      <c r="A28" s="25" t="s">
        <v>112</v>
      </c>
      <c r="B28" s="24" t="s">
        <v>4</v>
      </c>
      <c r="C28" s="22">
        <v>90.69</v>
      </c>
      <c r="D28" s="22">
        <v>65.39</v>
      </c>
    </row>
    <row r="29" spans="1:4" x14ac:dyDescent="0.3">
      <c r="A29" s="24"/>
      <c r="B29" s="24"/>
      <c r="C29" s="22"/>
      <c r="D29" s="22"/>
    </row>
    <row r="30" spans="1:4" x14ac:dyDescent="0.3">
      <c r="A30" s="25" t="s">
        <v>113</v>
      </c>
      <c r="B30" s="24" t="s">
        <v>15</v>
      </c>
      <c r="C30" s="22">
        <v>36.54</v>
      </c>
      <c r="D30" s="22">
        <v>56.76</v>
      </c>
    </row>
    <row r="31" spans="1:4" x14ac:dyDescent="0.3">
      <c r="A31" s="25" t="s">
        <v>113</v>
      </c>
      <c r="B31" s="24" t="s">
        <v>16</v>
      </c>
      <c r="C31" s="22">
        <v>40.93</v>
      </c>
      <c r="D31" s="22">
        <v>44.27</v>
      </c>
    </row>
    <row r="32" spans="1:4" x14ac:dyDescent="0.3">
      <c r="A32" s="25" t="s">
        <v>113</v>
      </c>
      <c r="B32" s="24" t="s">
        <v>4</v>
      </c>
      <c r="C32" s="22">
        <v>38.729999999999997</v>
      </c>
      <c r="D32" s="22">
        <v>50.5</v>
      </c>
    </row>
    <row r="33" spans="1:4" x14ac:dyDescent="0.3">
      <c r="A33" s="24"/>
      <c r="B33" s="24"/>
      <c r="C33" s="22"/>
      <c r="D33" s="22"/>
    </row>
    <row r="34" spans="1:4" x14ac:dyDescent="0.3">
      <c r="A34" s="25" t="s">
        <v>114</v>
      </c>
      <c r="B34" s="24" t="s">
        <v>15</v>
      </c>
      <c r="C34" s="22">
        <v>0</v>
      </c>
      <c r="D34" s="22">
        <v>0.02</v>
      </c>
    </row>
    <row r="35" spans="1:4" x14ac:dyDescent="0.3">
      <c r="A35" s="25" t="s">
        <v>114</v>
      </c>
      <c r="B35" s="24" t="s">
        <v>16</v>
      </c>
      <c r="C35" s="22">
        <v>0</v>
      </c>
      <c r="D35" s="22">
        <v>0</v>
      </c>
    </row>
    <row r="36" spans="1:4" x14ac:dyDescent="0.3">
      <c r="A36" s="25" t="s">
        <v>114</v>
      </c>
      <c r="B36" s="24" t="s">
        <v>4</v>
      </c>
      <c r="C36" s="22">
        <v>0</v>
      </c>
      <c r="D36" s="22">
        <v>0.01</v>
      </c>
    </row>
    <row r="37" spans="1:4" x14ac:dyDescent="0.3">
      <c r="A37" s="24"/>
      <c r="B37" s="24"/>
      <c r="C37" s="22"/>
      <c r="D37" s="22"/>
    </row>
    <row r="38" spans="1:4" x14ac:dyDescent="0.3">
      <c r="A38" s="25" t="s">
        <v>115</v>
      </c>
      <c r="B38" s="24" t="s">
        <v>15</v>
      </c>
      <c r="C38" s="22">
        <v>0</v>
      </c>
      <c r="D38" s="22">
        <v>0.02</v>
      </c>
    </row>
    <row r="39" spans="1:4" x14ac:dyDescent="0.3">
      <c r="A39" s="25" t="s">
        <v>115</v>
      </c>
      <c r="B39" s="24" t="s">
        <v>16</v>
      </c>
      <c r="C39" s="22">
        <v>0</v>
      </c>
      <c r="D39" s="22">
        <v>0.02</v>
      </c>
    </row>
    <row r="40" spans="1:4" x14ac:dyDescent="0.3">
      <c r="A40" s="25" t="s">
        <v>115</v>
      </c>
      <c r="B40" s="24" t="s">
        <v>4</v>
      </c>
      <c r="C40" s="22">
        <v>0</v>
      </c>
      <c r="D40" s="22">
        <v>0.02</v>
      </c>
    </row>
    <row r="41" spans="1:4" x14ac:dyDescent="0.3">
      <c r="A41" s="24"/>
      <c r="B41" s="24"/>
      <c r="C41" s="22"/>
      <c r="D41" s="22"/>
    </row>
    <row r="42" spans="1:4" x14ac:dyDescent="0.3">
      <c r="A42" s="25" t="s">
        <v>116</v>
      </c>
      <c r="B42" s="24" t="s">
        <v>15</v>
      </c>
      <c r="C42" s="22">
        <v>283.47000000000003</v>
      </c>
      <c r="D42" s="22">
        <v>330.95</v>
      </c>
    </row>
    <row r="43" spans="1:4" x14ac:dyDescent="0.3">
      <c r="A43" s="25" t="s">
        <v>116</v>
      </c>
      <c r="B43" s="24" t="s">
        <v>16</v>
      </c>
      <c r="C43" s="22">
        <v>275.17</v>
      </c>
      <c r="D43" s="22">
        <v>306.22000000000003</v>
      </c>
    </row>
    <row r="44" spans="1:4" x14ac:dyDescent="0.3">
      <c r="A44" s="25" t="s">
        <v>116</v>
      </c>
      <c r="B44" s="24" t="s">
        <v>4</v>
      </c>
      <c r="C44" s="22">
        <v>279.32</v>
      </c>
      <c r="D44" s="22">
        <v>318.61</v>
      </c>
    </row>
    <row r="45" spans="1:4" x14ac:dyDescent="0.3">
      <c r="A45" s="24"/>
      <c r="B45" s="24"/>
      <c r="C45" s="22"/>
      <c r="D45" s="22"/>
    </row>
    <row r="46" spans="1:4" x14ac:dyDescent="0.3">
      <c r="A46" s="25" t="s">
        <v>117</v>
      </c>
      <c r="B46" s="24" t="s">
        <v>15</v>
      </c>
      <c r="C46" s="22">
        <v>62.99</v>
      </c>
      <c r="D46" s="22">
        <v>65.81</v>
      </c>
    </row>
    <row r="47" spans="1:4" x14ac:dyDescent="0.3">
      <c r="A47" s="25" t="s">
        <v>117</v>
      </c>
      <c r="B47" s="24" t="s">
        <v>16</v>
      </c>
      <c r="C47" s="22">
        <v>63.6</v>
      </c>
      <c r="D47" s="22">
        <v>60.2</v>
      </c>
    </row>
    <row r="48" spans="1:4" x14ac:dyDescent="0.3">
      <c r="A48" s="25" t="s">
        <v>117</v>
      </c>
      <c r="B48" s="24" t="s">
        <v>4</v>
      </c>
      <c r="C48" s="22">
        <v>63.3</v>
      </c>
      <c r="D48" s="22">
        <v>62.99</v>
      </c>
    </row>
    <row r="49" spans="1:4" x14ac:dyDescent="0.3">
      <c r="A49" s="24"/>
      <c r="B49" s="24"/>
      <c r="C49" s="22"/>
      <c r="D49" s="22"/>
    </row>
    <row r="50" spans="1:4" x14ac:dyDescent="0.3">
      <c r="A50" s="25" t="s">
        <v>118</v>
      </c>
      <c r="B50" s="24" t="s">
        <v>15</v>
      </c>
      <c r="C50" s="22">
        <v>31.5</v>
      </c>
      <c r="D50" s="22">
        <v>28.76</v>
      </c>
    </row>
    <row r="51" spans="1:4" x14ac:dyDescent="0.3">
      <c r="A51" s="25" t="s">
        <v>118</v>
      </c>
      <c r="B51" s="24" t="s">
        <v>16</v>
      </c>
      <c r="C51" s="22">
        <v>29.59</v>
      </c>
      <c r="D51" s="22">
        <v>30.03</v>
      </c>
    </row>
    <row r="52" spans="1:4" x14ac:dyDescent="0.3">
      <c r="A52" s="25" t="s">
        <v>118</v>
      </c>
      <c r="B52" s="24" t="s">
        <v>4</v>
      </c>
      <c r="C52" s="22">
        <v>30.55</v>
      </c>
      <c r="D52" s="22">
        <v>29.4</v>
      </c>
    </row>
    <row r="53" spans="1:4" x14ac:dyDescent="0.3">
      <c r="A53" s="24"/>
      <c r="B53" s="24"/>
      <c r="C53" s="22"/>
      <c r="D53" s="22"/>
    </row>
    <row r="54" spans="1:4" x14ac:dyDescent="0.3">
      <c r="A54" s="25" t="s">
        <v>119</v>
      </c>
      <c r="B54" s="24" t="s">
        <v>15</v>
      </c>
      <c r="C54" s="22">
        <v>1.89</v>
      </c>
      <c r="D54" s="22">
        <v>2.2799999999999998</v>
      </c>
    </row>
    <row r="55" spans="1:4" x14ac:dyDescent="0.3">
      <c r="A55" s="25" t="s">
        <v>119</v>
      </c>
      <c r="B55" s="24" t="s">
        <v>16</v>
      </c>
      <c r="C55" s="22">
        <v>1.89</v>
      </c>
      <c r="D55" s="22">
        <v>1.47</v>
      </c>
    </row>
    <row r="56" spans="1:4" x14ac:dyDescent="0.3">
      <c r="A56" s="25" t="s">
        <v>119</v>
      </c>
      <c r="B56" s="24" t="s">
        <v>4</v>
      </c>
      <c r="C56" s="22">
        <v>1.89</v>
      </c>
      <c r="D56" s="22">
        <v>1.87</v>
      </c>
    </row>
    <row r="57" spans="1:4" x14ac:dyDescent="0.3">
      <c r="A57" s="24"/>
      <c r="B57" s="24"/>
      <c r="C57" s="22"/>
      <c r="D57" s="22"/>
    </row>
    <row r="58" spans="1:4" x14ac:dyDescent="0.3">
      <c r="A58" s="25" t="s">
        <v>120</v>
      </c>
      <c r="B58" s="24" t="s">
        <v>15</v>
      </c>
      <c r="C58" s="22">
        <v>5.67</v>
      </c>
      <c r="D58" s="22">
        <v>6.85</v>
      </c>
    </row>
    <row r="59" spans="1:4" x14ac:dyDescent="0.3">
      <c r="A59" s="25" t="s">
        <v>120</v>
      </c>
      <c r="B59" s="24" t="s">
        <v>16</v>
      </c>
      <c r="C59" s="22">
        <v>3.78</v>
      </c>
      <c r="D59" s="22">
        <v>3.2</v>
      </c>
    </row>
    <row r="60" spans="1:4" x14ac:dyDescent="0.3">
      <c r="A60" s="25" t="s">
        <v>120</v>
      </c>
      <c r="B60" s="24" t="s">
        <v>4</v>
      </c>
      <c r="C60" s="22">
        <v>4.72</v>
      </c>
      <c r="D60" s="22">
        <v>5.0199999999999996</v>
      </c>
    </row>
    <row r="61" spans="1:4" x14ac:dyDescent="0.3">
      <c r="A61" s="24"/>
      <c r="B61" s="24"/>
      <c r="C61" s="22"/>
      <c r="D61" s="22"/>
    </row>
    <row r="62" spans="1:4" x14ac:dyDescent="0.3">
      <c r="A62" s="25" t="s">
        <v>121</v>
      </c>
      <c r="B62" s="24" t="s">
        <v>15</v>
      </c>
      <c r="C62" s="22">
        <v>11.34</v>
      </c>
      <c r="D62" s="22">
        <v>12.2</v>
      </c>
    </row>
    <row r="63" spans="1:4" x14ac:dyDescent="0.3">
      <c r="A63" s="25" t="s">
        <v>121</v>
      </c>
      <c r="B63" s="24" t="s">
        <v>16</v>
      </c>
      <c r="C63" s="22">
        <v>11.96</v>
      </c>
      <c r="D63" s="22">
        <v>12.67</v>
      </c>
    </row>
    <row r="64" spans="1:4" x14ac:dyDescent="0.3">
      <c r="A64" s="25" t="s">
        <v>121</v>
      </c>
      <c r="B64" s="24" t="s">
        <v>4</v>
      </c>
      <c r="C64" s="22">
        <v>11.65</v>
      </c>
      <c r="D64" s="22">
        <v>12.44</v>
      </c>
    </row>
    <row r="65" spans="1:4" x14ac:dyDescent="0.3">
      <c r="A65" s="24"/>
      <c r="B65" s="24"/>
      <c r="C65" s="22"/>
      <c r="D65" s="22"/>
    </row>
    <row r="66" spans="1:4" x14ac:dyDescent="0.3">
      <c r="A66" s="25" t="s">
        <v>122</v>
      </c>
      <c r="B66" s="24" t="s">
        <v>15</v>
      </c>
      <c r="C66" s="22">
        <v>0</v>
      </c>
      <c r="D66" s="22">
        <v>0</v>
      </c>
    </row>
    <row r="67" spans="1:4" x14ac:dyDescent="0.3">
      <c r="A67" s="25" t="s">
        <v>122</v>
      </c>
      <c r="B67" s="24" t="s">
        <v>16</v>
      </c>
      <c r="C67" s="22">
        <v>0</v>
      </c>
      <c r="D67" s="22">
        <v>0.06</v>
      </c>
    </row>
    <row r="68" spans="1:4" x14ac:dyDescent="0.3">
      <c r="A68" s="25" t="s">
        <v>122</v>
      </c>
      <c r="B68" s="24" t="s">
        <v>4</v>
      </c>
      <c r="C68" s="22">
        <v>0</v>
      </c>
      <c r="D68" s="22">
        <v>0.03</v>
      </c>
    </row>
    <row r="69" spans="1:4" x14ac:dyDescent="0.3">
      <c r="A69" s="24"/>
      <c r="B69" s="24"/>
      <c r="C69" s="22"/>
      <c r="D69" s="22"/>
    </row>
    <row r="70" spans="1:4" x14ac:dyDescent="0.3">
      <c r="A70" s="25" t="s">
        <v>123</v>
      </c>
      <c r="B70" s="24" t="s">
        <v>15</v>
      </c>
      <c r="C70" s="22">
        <v>1.89</v>
      </c>
      <c r="D70" s="22">
        <v>1.31</v>
      </c>
    </row>
    <row r="71" spans="1:4" x14ac:dyDescent="0.3">
      <c r="A71" s="25" t="s">
        <v>123</v>
      </c>
      <c r="B71" s="24" t="s">
        <v>16</v>
      </c>
      <c r="C71" s="22">
        <v>0.63</v>
      </c>
      <c r="D71" s="22">
        <v>1.67</v>
      </c>
    </row>
    <row r="72" spans="1:4" x14ac:dyDescent="0.3">
      <c r="A72" s="25" t="s">
        <v>123</v>
      </c>
      <c r="B72" s="24" t="s">
        <v>4</v>
      </c>
      <c r="C72" s="22">
        <v>1.26</v>
      </c>
      <c r="D72" s="22">
        <v>1.49</v>
      </c>
    </row>
    <row r="73" spans="1:4" x14ac:dyDescent="0.3">
      <c r="A73" s="24"/>
      <c r="B73" s="24"/>
      <c r="C73" s="22"/>
      <c r="D73" s="22"/>
    </row>
    <row r="74" spans="1:4" x14ac:dyDescent="0.3">
      <c r="A74" s="25" t="s">
        <v>124</v>
      </c>
      <c r="B74" s="24" t="s">
        <v>15</v>
      </c>
      <c r="C74" s="22">
        <v>1.26</v>
      </c>
      <c r="D74" s="22">
        <v>2.83</v>
      </c>
    </row>
    <row r="75" spans="1:4" x14ac:dyDescent="0.3">
      <c r="A75" s="25" t="s">
        <v>124</v>
      </c>
      <c r="B75" s="24" t="s">
        <v>16</v>
      </c>
      <c r="C75" s="22">
        <v>0.63</v>
      </c>
      <c r="D75" s="22">
        <v>2.78</v>
      </c>
    </row>
    <row r="76" spans="1:4" x14ac:dyDescent="0.3">
      <c r="A76" s="25" t="s">
        <v>124</v>
      </c>
      <c r="B76" s="24" t="s">
        <v>4</v>
      </c>
      <c r="C76" s="22">
        <v>0.94</v>
      </c>
      <c r="D76" s="22">
        <v>2.8</v>
      </c>
    </row>
    <row r="77" spans="1:4" x14ac:dyDescent="0.3">
      <c r="A77" s="24"/>
      <c r="B77" s="24"/>
      <c r="C77" s="22"/>
      <c r="D77" s="22"/>
    </row>
    <row r="78" spans="1:4" x14ac:dyDescent="0.3">
      <c r="A78" s="25" t="s">
        <v>125</v>
      </c>
      <c r="B78" s="24" t="s">
        <v>15</v>
      </c>
      <c r="C78" s="22">
        <v>45.99</v>
      </c>
      <c r="D78" s="22">
        <v>35.99</v>
      </c>
    </row>
    <row r="79" spans="1:4" x14ac:dyDescent="0.3">
      <c r="A79" s="25" t="s">
        <v>125</v>
      </c>
      <c r="B79" s="24" t="s">
        <v>16</v>
      </c>
      <c r="C79" s="22">
        <v>30.85</v>
      </c>
      <c r="D79" s="22">
        <v>26.55</v>
      </c>
    </row>
    <row r="80" spans="1:4" x14ac:dyDescent="0.3">
      <c r="A80" s="25" t="s">
        <v>125</v>
      </c>
      <c r="B80" s="24" t="s">
        <v>4</v>
      </c>
      <c r="C80" s="22">
        <v>38.42</v>
      </c>
      <c r="D80" s="22">
        <v>31.26</v>
      </c>
    </row>
    <row r="81" spans="1:4" x14ac:dyDescent="0.3">
      <c r="A81" s="24"/>
      <c r="B81" s="24"/>
      <c r="C81" s="22"/>
      <c r="D81" s="22"/>
    </row>
    <row r="82" spans="1:4" x14ac:dyDescent="0.3">
      <c r="A82" s="25" t="s">
        <v>126</v>
      </c>
      <c r="B82" s="24" t="s">
        <v>15</v>
      </c>
      <c r="C82" s="22">
        <v>40.950000000000003</v>
      </c>
      <c r="D82" s="22">
        <v>36.799999999999997</v>
      </c>
    </row>
    <row r="83" spans="1:4" x14ac:dyDescent="0.3">
      <c r="A83" s="25" t="s">
        <v>126</v>
      </c>
      <c r="B83" s="24" t="s">
        <v>16</v>
      </c>
      <c r="C83" s="22">
        <v>61.71</v>
      </c>
      <c r="D83" s="22">
        <v>61.24</v>
      </c>
    </row>
    <row r="84" spans="1:4" x14ac:dyDescent="0.3">
      <c r="A84" s="25" t="s">
        <v>126</v>
      </c>
      <c r="B84" s="24" t="s">
        <v>4</v>
      </c>
      <c r="C84" s="22">
        <v>51.33</v>
      </c>
      <c r="D84" s="22">
        <v>49.05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S27" sqref="S26:S27"/>
    </sheetView>
  </sheetViews>
  <sheetFormatPr defaultColWidth="8.77734375" defaultRowHeight="14.4" x14ac:dyDescent="0.3"/>
  <sheetData>
    <row r="1" spans="1:18" ht="18" x14ac:dyDescent="0.35">
      <c r="A1" s="1">
        <v>56</v>
      </c>
      <c r="B1" s="1" t="s">
        <v>192</v>
      </c>
    </row>
    <row r="2" spans="1:18" x14ac:dyDescent="0.3">
      <c r="A2" t="s">
        <v>185</v>
      </c>
    </row>
    <row r="4" spans="1:18" x14ac:dyDescent="0.3">
      <c r="A4" t="s">
        <v>176</v>
      </c>
      <c r="B4" t="s">
        <v>140</v>
      </c>
      <c r="F4" t="s">
        <v>177</v>
      </c>
      <c r="G4" t="s">
        <v>142</v>
      </c>
      <c r="K4" t="s">
        <v>178</v>
      </c>
      <c r="L4" t="s">
        <v>144</v>
      </c>
      <c r="P4" t="s">
        <v>179</v>
      </c>
      <c r="Q4" t="s">
        <v>146</v>
      </c>
    </row>
    <row r="5" spans="1:18" x14ac:dyDescent="0.3">
      <c r="B5" s="3" t="s">
        <v>5</v>
      </c>
      <c r="C5" s="3" t="s">
        <v>11</v>
      </c>
      <c r="G5" s="3" t="s">
        <v>5</v>
      </c>
      <c r="H5" s="3" t="s">
        <v>11</v>
      </c>
      <c r="L5" s="3" t="s">
        <v>5</v>
      </c>
      <c r="M5" s="3" t="s">
        <v>11</v>
      </c>
      <c r="Q5" s="3" t="s">
        <v>5</v>
      </c>
      <c r="R5" s="3" t="s">
        <v>11</v>
      </c>
    </row>
    <row r="6" spans="1:18" x14ac:dyDescent="0.3">
      <c r="A6" s="3" t="s">
        <v>15</v>
      </c>
      <c r="B6">
        <v>11.2</v>
      </c>
      <c r="C6">
        <v>15</v>
      </c>
      <c r="F6" s="3" t="s">
        <v>26</v>
      </c>
      <c r="G6" s="4">
        <v>10.3</v>
      </c>
      <c r="H6" s="4">
        <v>13</v>
      </c>
      <c r="K6" s="3" t="s">
        <v>27</v>
      </c>
      <c r="L6" s="4">
        <v>13.4</v>
      </c>
      <c r="M6" s="4">
        <v>17</v>
      </c>
      <c r="P6" s="3" t="s">
        <v>46</v>
      </c>
      <c r="Q6" s="4">
        <v>11.6</v>
      </c>
      <c r="R6" s="4">
        <v>16</v>
      </c>
    </row>
    <row r="7" spans="1:18" x14ac:dyDescent="0.3">
      <c r="A7" s="3" t="s">
        <v>16</v>
      </c>
      <c r="B7">
        <v>11.9</v>
      </c>
      <c r="C7">
        <v>15</v>
      </c>
      <c r="F7" s="3" t="s">
        <v>31</v>
      </c>
      <c r="G7" s="4">
        <v>19.8</v>
      </c>
      <c r="H7" s="4" t="s">
        <v>8</v>
      </c>
      <c r="K7" s="3" t="s">
        <v>32</v>
      </c>
      <c r="L7" s="4">
        <v>16.7</v>
      </c>
      <c r="M7" s="4">
        <v>18</v>
      </c>
      <c r="P7" s="3" t="s">
        <v>47</v>
      </c>
      <c r="Q7" s="4">
        <v>13.3</v>
      </c>
      <c r="R7" s="4">
        <v>15</v>
      </c>
    </row>
    <row r="8" spans="1:18" x14ac:dyDescent="0.3">
      <c r="A8" s="3" t="s">
        <v>4</v>
      </c>
      <c r="B8">
        <v>11.5</v>
      </c>
      <c r="C8">
        <v>15</v>
      </c>
      <c r="F8" s="3" t="s">
        <v>35</v>
      </c>
      <c r="G8" s="4" t="s">
        <v>8</v>
      </c>
      <c r="H8" s="4">
        <v>15</v>
      </c>
      <c r="K8" s="3" t="s">
        <v>36</v>
      </c>
      <c r="L8" s="4">
        <v>11.3</v>
      </c>
      <c r="M8" s="4">
        <v>15</v>
      </c>
      <c r="P8" s="3" t="s">
        <v>48</v>
      </c>
      <c r="Q8" s="4">
        <v>9</v>
      </c>
      <c r="R8" s="4">
        <v>14</v>
      </c>
    </row>
    <row r="9" spans="1:18" x14ac:dyDescent="0.3">
      <c r="F9" s="3" t="s">
        <v>39</v>
      </c>
      <c r="G9" s="4" t="s">
        <v>8</v>
      </c>
      <c r="H9" s="4">
        <v>24</v>
      </c>
      <c r="K9" s="3" t="s">
        <v>40</v>
      </c>
      <c r="L9" s="4">
        <v>6.2</v>
      </c>
      <c r="M9" s="4">
        <v>9</v>
      </c>
      <c r="P9" s="3" t="s">
        <v>4</v>
      </c>
      <c r="Q9" s="4">
        <v>11.5</v>
      </c>
      <c r="R9" s="4">
        <v>15</v>
      </c>
    </row>
    <row r="10" spans="1:18" x14ac:dyDescent="0.3">
      <c r="F10" s="3" t="s">
        <v>42</v>
      </c>
      <c r="G10" s="4" t="s">
        <v>8</v>
      </c>
      <c r="H10" s="4">
        <v>29</v>
      </c>
      <c r="K10" s="3" t="s">
        <v>4</v>
      </c>
      <c r="L10" s="4">
        <v>11.5</v>
      </c>
      <c r="M10" s="4">
        <v>15</v>
      </c>
      <c r="Q10" s="4"/>
      <c r="R10" s="4"/>
    </row>
    <row r="11" spans="1:18" x14ac:dyDescent="0.3">
      <c r="F11" s="3" t="s">
        <v>4</v>
      </c>
      <c r="G11" s="4">
        <v>11.5</v>
      </c>
      <c r="H11" s="4">
        <v>15</v>
      </c>
      <c r="L11" s="4"/>
      <c r="M11" s="4"/>
      <c r="Q11" s="4"/>
      <c r="R11" s="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R28" sqref="R28"/>
    </sheetView>
  </sheetViews>
  <sheetFormatPr defaultColWidth="8.77734375" defaultRowHeight="14.4" x14ac:dyDescent="0.3"/>
  <sheetData>
    <row r="1" spans="1:18" ht="18" x14ac:dyDescent="0.35">
      <c r="A1" s="16">
        <v>57</v>
      </c>
      <c r="B1" s="16" t="s">
        <v>99</v>
      </c>
    </row>
    <row r="2" spans="1:18" x14ac:dyDescent="0.3">
      <c r="A2" t="s">
        <v>185</v>
      </c>
    </row>
    <row r="4" spans="1:18" x14ac:dyDescent="0.3">
      <c r="A4" t="s">
        <v>180</v>
      </c>
      <c r="B4" t="s">
        <v>140</v>
      </c>
      <c r="F4" t="s">
        <v>181</v>
      </c>
      <c r="G4" t="s">
        <v>142</v>
      </c>
      <c r="K4" t="s">
        <v>182</v>
      </c>
      <c r="L4" t="s">
        <v>144</v>
      </c>
      <c r="P4" t="s">
        <v>183</v>
      </c>
      <c r="Q4" t="s">
        <v>146</v>
      </c>
    </row>
    <row r="5" spans="1:18" x14ac:dyDescent="0.3">
      <c r="B5" s="3" t="s">
        <v>5</v>
      </c>
      <c r="C5" s="3" t="s">
        <v>11</v>
      </c>
      <c r="G5" s="3" t="s">
        <v>5</v>
      </c>
      <c r="H5" s="3" t="s">
        <v>11</v>
      </c>
      <c r="L5" s="3" t="s">
        <v>5</v>
      </c>
      <c r="M5" s="3" t="s">
        <v>11</v>
      </c>
      <c r="Q5" s="3" t="s">
        <v>5</v>
      </c>
      <c r="R5" s="3" t="s">
        <v>11</v>
      </c>
    </row>
    <row r="6" spans="1:18" x14ac:dyDescent="0.3">
      <c r="A6" s="17" t="s">
        <v>15</v>
      </c>
      <c r="B6">
        <v>15</v>
      </c>
      <c r="C6">
        <v>18</v>
      </c>
      <c r="F6" s="3" t="s">
        <v>26</v>
      </c>
      <c r="G6" s="4">
        <v>12.7</v>
      </c>
      <c r="H6" s="4">
        <v>14</v>
      </c>
      <c r="K6" s="3" t="s">
        <v>27</v>
      </c>
      <c r="L6" s="4">
        <v>16.2</v>
      </c>
      <c r="M6" s="4">
        <v>21</v>
      </c>
      <c r="P6" s="3" t="s">
        <v>46</v>
      </c>
      <c r="Q6" s="4">
        <v>13.5</v>
      </c>
      <c r="R6" s="4">
        <v>16</v>
      </c>
    </row>
    <row r="7" spans="1:18" x14ac:dyDescent="0.3">
      <c r="A7" s="3" t="s">
        <v>16</v>
      </c>
      <c r="B7">
        <v>12.5</v>
      </c>
      <c r="C7">
        <v>13</v>
      </c>
      <c r="F7" s="3" t="s">
        <v>31</v>
      </c>
      <c r="G7" s="4">
        <v>20.8</v>
      </c>
      <c r="H7" s="4" t="s">
        <v>8</v>
      </c>
      <c r="K7" s="3" t="s">
        <v>32</v>
      </c>
      <c r="L7" s="4">
        <v>17.2</v>
      </c>
      <c r="M7" s="4">
        <v>17</v>
      </c>
      <c r="P7" s="3" t="s">
        <v>47</v>
      </c>
      <c r="Q7" s="4">
        <v>16</v>
      </c>
      <c r="R7" s="4">
        <v>17</v>
      </c>
    </row>
    <row r="8" spans="1:18" x14ac:dyDescent="0.3">
      <c r="A8" s="3" t="s">
        <v>4</v>
      </c>
      <c r="B8">
        <v>13.7</v>
      </c>
      <c r="C8">
        <v>16</v>
      </c>
      <c r="D8" s="3"/>
      <c r="F8" s="3" t="s">
        <v>35</v>
      </c>
      <c r="G8" s="4" t="s">
        <v>8</v>
      </c>
      <c r="H8" s="4">
        <v>16</v>
      </c>
      <c r="K8" s="3" t="s">
        <v>36</v>
      </c>
      <c r="L8" s="4">
        <v>13.9</v>
      </c>
      <c r="M8" s="4">
        <v>15</v>
      </c>
      <c r="P8" s="3" t="s">
        <v>48</v>
      </c>
      <c r="Q8" s="4">
        <v>10.6</v>
      </c>
      <c r="R8" s="4">
        <v>15</v>
      </c>
    </row>
    <row r="9" spans="1:18" x14ac:dyDescent="0.3">
      <c r="F9" s="3" t="s">
        <v>39</v>
      </c>
      <c r="G9" s="4" t="s">
        <v>8</v>
      </c>
      <c r="H9" s="4">
        <v>24</v>
      </c>
      <c r="K9" s="3" t="s">
        <v>40</v>
      </c>
      <c r="L9" s="4">
        <v>8.6</v>
      </c>
      <c r="M9" s="4">
        <v>10</v>
      </c>
      <c r="P9" s="3" t="s">
        <v>4</v>
      </c>
      <c r="Q9" s="4">
        <v>13.7</v>
      </c>
      <c r="R9" s="4">
        <v>16</v>
      </c>
    </row>
    <row r="10" spans="1:18" x14ac:dyDescent="0.3">
      <c r="F10" s="3" t="s">
        <v>42</v>
      </c>
      <c r="G10" s="4" t="s">
        <v>8</v>
      </c>
      <c r="H10" s="4">
        <v>24</v>
      </c>
      <c r="K10" s="3" t="s">
        <v>4</v>
      </c>
      <c r="L10" s="4">
        <v>13.7</v>
      </c>
      <c r="M10" s="4">
        <v>16</v>
      </c>
      <c r="Q10" s="4"/>
      <c r="R10" s="4"/>
    </row>
    <row r="11" spans="1:18" x14ac:dyDescent="0.3">
      <c r="F11" s="3" t="s">
        <v>4</v>
      </c>
      <c r="G11" s="4">
        <v>13.7</v>
      </c>
      <c r="H11" s="4">
        <v>16</v>
      </c>
      <c r="L11" s="4"/>
      <c r="M11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O30" sqref="O30"/>
    </sheetView>
  </sheetViews>
  <sheetFormatPr defaultColWidth="8.77734375" defaultRowHeight="14.4" x14ac:dyDescent="0.3"/>
  <cols>
    <col min="5" max="5" width="11" style="18" bestFit="1" customWidth="1"/>
    <col min="6" max="6" width="9" style="18" bestFit="1" customWidth="1"/>
  </cols>
  <sheetData>
    <row r="1" spans="1:6" ht="18" x14ac:dyDescent="0.35">
      <c r="A1" s="12">
        <v>41</v>
      </c>
      <c r="B1" s="12" t="s">
        <v>129</v>
      </c>
    </row>
    <row r="2" spans="1:6" x14ac:dyDescent="0.3">
      <c r="A2" t="s">
        <v>130</v>
      </c>
    </row>
    <row r="3" spans="1:6" s="3" customFormat="1" x14ac:dyDescent="0.3">
      <c r="C3" s="3" t="s">
        <v>132</v>
      </c>
      <c r="E3" s="19" t="s">
        <v>131</v>
      </c>
      <c r="F3" s="19"/>
    </row>
    <row r="4" spans="1:6" s="3" customFormat="1" x14ac:dyDescent="0.3">
      <c r="C4" s="3" t="s">
        <v>5</v>
      </c>
      <c r="D4" s="3" t="s">
        <v>11</v>
      </c>
      <c r="E4" s="19" t="s">
        <v>133</v>
      </c>
      <c r="F4" s="19" t="s">
        <v>134</v>
      </c>
    </row>
    <row r="5" spans="1:6" x14ac:dyDescent="0.3">
      <c r="A5" s="3" t="s">
        <v>14</v>
      </c>
      <c r="B5" s="3" t="s">
        <v>15</v>
      </c>
      <c r="C5">
        <v>12.9</v>
      </c>
      <c r="D5">
        <v>15.86</v>
      </c>
      <c r="E5" s="18">
        <f>C5/(C5+C6)*100</f>
        <v>100</v>
      </c>
      <c r="F5" s="18">
        <f>D5/(D5+D6)*100</f>
        <v>56.825510569688284</v>
      </c>
    </row>
    <row r="6" spans="1:6" x14ac:dyDescent="0.3">
      <c r="A6" s="3"/>
      <c r="B6" s="3" t="s">
        <v>16</v>
      </c>
      <c r="C6">
        <v>0</v>
      </c>
      <c r="D6">
        <v>12.05</v>
      </c>
    </row>
    <row r="7" spans="1:6" x14ac:dyDescent="0.3">
      <c r="A7" s="3"/>
      <c r="B7" s="3" t="s">
        <v>4</v>
      </c>
      <c r="C7">
        <v>5.73</v>
      </c>
      <c r="D7">
        <v>13.88</v>
      </c>
    </row>
    <row r="8" spans="1:6" x14ac:dyDescent="0.3">
      <c r="A8" s="3" t="s">
        <v>84</v>
      </c>
      <c r="B8" s="3" t="s">
        <v>15</v>
      </c>
      <c r="C8">
        <v>0</v>
      </c>
      <c r="D8">
        <v>15.62</v>
      </c>
      <c r="E8" s="18">
        <f t="shared" ref="E8:F50" si="0">C8/(C8+C9)*100</f>
        <v>0</v>
      </c>
      <c r="F8" s="18">
        <f t="shared" si="0"/>
        <v>45.739385065885799</v>
      </c>
    </row>
    <row r="9" spans="1:6" x14ac:dyDescent="0.3">
      <c r="A9" s="3"/>
      <c r="B9" s="3" t="s">
        <v>16</v>
      </c>
      <c r="C9">
        <v>19.68</v>
      </c>
      <c r="D9">
        <v>18.53</v>
      </c>
    </row>
    <row r="10" spans="1:6" x14ac:dyDescent="0.3">
      <c r="A10" s="3"/>
      <c r="B10" s="3" t="s">
        <v>4</v>
      </c>
      <c r="C10">
        <v>10.32</v>
      </c>
      <c r="D10">
        <v>17.12</v>
      </c>
    </row>
    <row r="11" spans="1:6" x14ac:dyDescent="0.3">
      <c r="A11" s="3" t="s">
        <v>1</v>
      </c>
      <c r="B11" s="3" t="s">
        <v>15</v>
      </c>
      <c r="C11">
        <v>10.97</v>
      </c>
      <c r="D11">
        <v>32.65</v>
      </c>
      <c r="E11" s="18">
        <f t="shared" si="0"/>
        <v>26.414640019263185</v>
      </c>
      <c r="F11" s="18">
        <f t="shared" si="0"/>
        <v>42.926636865632396</v>
      </c>
    </row>
    <row r="12" spans="1:6" x14ac:dyDescent="0.3">
      <c r="A12" s="3"/>
      <c r="B12" s="3" t="s">
        <v>16</v>
      </c>
      <c r="C12">
        <v>30.56</v>
      </c>
      <c r="D12">
        <v>43.41</v>
      </c>
    </row>
    <row r="13" spans="1:6" x14ac:dyDescent="0.3">
      <c r="A13" s="3"/>
      <c r="B13" s="3" t="s">
        <v>4</v>
      </c>
      <c r="C13">
        <v>21.12</v>
      </c>
      <c r="D13">
        <v>38.159999999999997</v>
      </c>
    </row>
    <row r="14" spans="1:6" x14ac:dyDescent="0.3">
      <c r="A14" s="3" t="s">
        <v>2</v>
      </c>
      <c r="B14" s="3" t="s">
        <v>15</v>
      </c>
      <c r="C14">
        <v>71.180000000000007</v>
      </c>
      <c r="D14">
        <v>83.34</v>
      </c>
      <c r="E14" s="18">
        <f t="shared" si="0"/>
        <v>67.533206831119557</v>
      </c>
      <c r="F14" s="18">
        <f t="shared" si="0"/>
        <v>53.798980052933963</v>
      </c>
    </row>
    <row r="15" spans="1:6" x14ac:dyDescent="0.3">
      <c r="A15" s="3"/>
      <c r="B15" s="3" t="s">
        <v>16</v>
      </c>
      <c r="C15">
        <v>34.22</v>
      </c>
      <c r="D15">
        <v>71.569999999999993</v>
      </c>
    </row>
    <row r="16" spans="1:6" x14ac:dyDescent="0.3">
      <c r="A16" s="3"/>
      <c r="B16" s="3" t="s">
        <v>4</v>
      </c>
      <c r="C16">
        <v>52.33</v>
      </c>
      <c r="D16">
        <v>77.290000000000006</v>
      </c>
    </row>
    <row r="17" spans="1:6" x14ac:dyDescent="0.3">
      <c r="A17" s="3" t="s">
        <v>85</v>
      </c>
      <c r="B17" s="3" t="s">
        <v>15</v>
      </c>
      <c r="C17">
        <v>78.13</v>
      </c>
      <c r="D17">
        <v>136.41999999999999</v>
      </c>
      <c r="E17" s="18">
        <f t="shared" si="0"/>
        <v>100</v>
      </c>
      <c r="F17" s="18">
        <f t="shared" si="0"/>
        <v>56.641062902221293</v>
      </c>
    </row>
    <row r="18" spans="1:6" x14ac:dyDescent="0.3">
      <c r="A18" s="3"/>
      <c r="B18" s="3" t="s">
        <v>16</v>
      </c>
      <c r="C18">
        <v>0</v>
      </c>
      <c r="D18">
        <v>104.43</v>
      </c>
    </row>
    <row r="19" spans="1:6" x14ac:dyDescent="0.3">
      <c r="A19" s="3"/>
      <c r="B19" s="3" t="s">
        <v>4</v>
      </c>
      <c r="C19">
        <v>39.119999999999997</v>
      </c>
      <c r="D19">
        <v>120.08</v>
      </c>
    </row>
    <row r="20" spans="1:6" x14ac:dyDescent="0.3">
      <c r="A20" s="3" t="s">
        <v>86</v>
      </c>
      <c r="B20" s="3" t="s">
        <v>15</v>
      </c>
      <c r="C20">
        <v>19.5</v>
      </c>
      <c r="D20">
        <v>154.81</v>
      </c>
      <c r="E20" s="18">
        <f t="shared" si="0"/>
        <v>33.562822719449223</v>
      </c>
      <c r="F20" s="18">
        <f t="shared" si="0"/>
        <v>53.511925337020394</v>
      </c>
    </row>
    <row r="21" spans="1:6" x14ac:dyDescent="0.3">
      <c r="A21" s="3"/>
      <c r="B21" s="3" t="s">
        <v>16</v>
      </c>
      <c r="C21">
        <v>38.6</v>
      </c>
      <c r="D21">
        <v>134.49</v>
      </c>
    </row>
    <row r="22" spans="1:6" x14ac:dyDescent="0.3">
      <c r="A22" s="3"/>
      <c r="B22" s="3" t="s">
        <v>4</v>
      </c>
      <c r="C22">
        <v>29.1</v>
      </c>
      <c r="D22">
        <v>144.49</v>
      </c>
    </row>
    <row r="23" spans="1:6" x14ac:dyDescent="0.3">
      <c r="A23" s="3" t="s">
        <v>87</v>
      </c>
      <c r="B23" s="3" t="s">
        <v>15</v>
      </c>
      <c r="C23">
        <v>36.81</v>
      </c>
      <c r="D23">
        <v>118.94</v>
      </c>
      <c r="E23" s="18">
        <f t="shared" si="0"/>
        <v>50.177208287895311</v>
      </c>
      <c r="F23" s="18">
        <f t="shared" si="0"/>
        <v>40.871447716573314</v>
      </c>
    </row>
    <row r="24" spans="1:6" x14ac:dyDescent="0.3">
      <c r="A24" s="3"/>
      <c r="B24" s="3" t="s">
        <v>16</v>
      </c>
      <c r="C24">
        <v>36.549999999999997</v>
      </c>
      <c r="D24">
        <v>172.07</v>
      </c>
    </row>
    <row r="25" spans="1:6" x14ac:dyDescent="0.3">
      <c r="A25" s="3"/>
      <c r="B25" s="3" t="s">
        <v>4</v>
      </c>
      <c r="C25">
        <v>36.68</v>
      </c>
      <c r="D25">
        <v>145.9</v>
      </c>
    </row>
    <row r="26" spans="1:6" x14ac:dyDescent="0.3">
      <c r="A26" s="3" t="s">
        <v>88</v>
      </c>
      <c r="B26" s="3" t="s">
        <v>15</v>
      </c>
      <c r="C26">
        <v>28.41</v>
      </c>
      <c r="D26">
        <v>93.32</v>
      </c>
      <c r="E26" s="18">
        <f t="shared" si="0"/>
        <v>27.671179507158861</v>
      </c>
      <c r="F26" s="18">
        <f t="shared" si="0"/>
        <v>32.313019390581722</v>
      </c>
    </row>
    <row r="27" spans="1:6" x14ac:dyDescent="0.3">
      <c r="A27" s="3"/>
      <c r="B27" s="3" t="s">
        <v>16</v>
      </c>
      <c r="C27">
        <v>74.260000000000005</v>
      </c>
      <c r="D27">
        <v>195.48</v>
      </c>
    </row>
    <row r="28" spans="1:6" x14ac:dyDescent="0.3">
      <c r="A28" s="3"/>
      <c r="B28" s="3" t="s">
        <v>4</v>
      </c>
      <c r="C28">
        <v>51.57</v>
      </c>
      <c r="D28">
        <v>145.22</v>
      </c>
    </row>
    <row r="29" spans="1:6" x14ac:dyDescent="0.3">
      <c r="A29" s="3" t="s">
        <v>89</v>
      </c>
      <c r="B29" s="3" t="s">
        <v>15</v>
      </c>
      <c r="C29">
        <v>0</v>
      </c>
      <c r="D29">
        <v>61.4</v>
      </c>
      <c r="E29" s="18">
        <f t="shared" si="0"/>
        <v>0</v>
      </c>
      <c r="F29" s="18">
        <f t="shared" si="0"/>
        <v>27.189797183597559</v>
      </c>
    </row>
    <row r="30" spans="1:6" x14ac:dyDescent="0.3">
      <c r="A30" s="3"/>
      <c r="B30" s="3" t="s">
        <v>16</v>
      </c>
      <c r="C30">
        <v>83.49</v>
      </c>
      <c r="D30">
        <v>164.42</v>
      </c>
    </row>
    <row r="31" spans="1:6" x14ac:dyDescent="0.3">
      <c r="A31" s="3"/>
      <c r="B31" s="3" t="s">
        <v>4</v>
      </c>
      <c r="C31">
        <v>41.53</v>
      </c>
      <c r="D31">
        <v>113.29</v>
      </c>
    </row>
    <row r="32" spans="1:6" x14ac:dyDescent="0.3">
      <c r="A32" s="3" t="s">
        <v>90</v>
      </c>
      <c r="B32" s="3" t="s">
        <v>15</v>
      </c>
      <c r="C32">
        <v>0</v>
      </c>
      <c r="D32">
        <v>28.86</v>
      </c>
      <c r="E32" s="18">
        <f t="shared" si="0"/>
        <v>0</v>
      </c>
      <c r="F32" s="18">
        <f t="shared" si="0"/>
        <v>19.196487960622587</v>
      </c>
    </row>
    <row r="33" spans="1:6" x14ac:dyDescent="0.3">
      <c r="A33" s="3"/>
      <c r="B33" s="3" t="s">
        <v>16</v>
      </c>
      <c r="C33">
        <v>54.08</v>
      </c>
      <c r="D33">
        <v>121.48</v>
      </c>
    </row>
    <row r="34" spans="1:6" x14ac:dyDescent="0.3">
      <c r="A34" s="3"/>
      <c r="B34" s="3" t="s">
        <v>4</v>
      </c>
      <c r="C34">
        <v>26.92</v>
      </c>
      <c r="D34">
        <v>75.11</v>
      </c>
    </row>
    <row r="35" spans="1:6" x14ac:dyDescent="0.3">
      <c r="A35" s="3" t="s">
        <v>91</v>
      </c>
      <c r="B35" s="3" t="s">
        <v>15</v>
      </c>
      <c r="C35">
        <v>0</v>
      </c>
      <c r="D35">
        <v>13.93</v>
      </c>
      <c r="E35" s="18">
        <f t="shared" si="0"/>
        <v>0</v>
      </c>
      <c r="F35" s="18">
        <f t="shared" si="0"/>
        <v>13.591569909259437</v>
      </c>
    </row>
    <row r="36" spans="1:6" x14ac:dyDescent="0.3">
      <c r="A36" s="3"/>
      <c r="B36" s="3" t="s">
        <v>16</v>
      </c>
      <c r="C36">
        <v>51.08</v>
      </c>
      <c r="D36">
        <v>88.56</v>
      </c>
    </row>
    <row r="37" spans="1:6" x14ac:dyDescent="0.3">
      <c r="A37" s="3"/>
      <c r="B37" s="3" t="s">
        <v>4</v>
      </c>
      <c r="C37">
        <v>25.17</v>
      </c>
      <c r="D37">
        <v>50.77</v>
      </c>
    </row>
    <row r="38" spans="1:6" x14ac:dyDescent="0.3">
      <c r="A38" s="3" t="s">
        <v>92</v>
      </c>
      <c r="B38" s="3" t="s">
        <v>15</v>
      </c>
      <c r="C38">
        <v>0</v>
      </c>
      <c r="D38">
        <v>7.84</v>
      </c>
      <c r="E38" s="18">
        <f t="shared" si="0"/>
        <v>0</v>
      </c>
      <c r="F38" s="18">
        <f t="shared" si="0"/>
        <v>10.729437525660325</v>
      </c>
    </row>
    <row r="39" spans="1:6" x14ac:dyDescent="0.3">
      <c r="A39" s="3"/>
      <c r="B39" s="3" t="s">
        <v>16</v>
      </c>
      <c r="C39">
        <v>55.88</v>
      </c>
      <c r="D39">
        <v>65.23</v>
      </c>
    </row>
    <row r="40" spans="1:6" x14ac:dyDescent="0.3">
      <c r="A40" s="3"/>
      <c r="B40" s="3" t="s">
        <v>4</v>
      </c>
      <c r="C40">
        <v>27.48</v>
      </c>
      <c r="D40">
        <v>35.96</v>
      </c>
    </row>
    <row r="41" spans="1:6" x14ac:dyDescent="0.3">
      <c r="A41" s="3" t="s">
        <v>93</v>
      </c>
      <c r="B41" s="3" t="s">
        <v>15</v>
      </c>
      <c r="C41">
        <v>0</v>
      </c>
      <c r="D41">
        <v>6.43</v>
      </c>
      <c r="E41" s="18">
        <f t="shared" si="0"/>
        <v>0</v>
      </c>
      <c r="F41" s="18">
        <f t="shared" si="0"/>
        <v>13.996517196343056</v>
      </c>
    </row>
    <row r="42" spans="1:6" x14ac:dyDescent="0.3">
      <c r="A42" s="3"/>
      <c r="B42" s="3" t="s">
        <v>16</v>
      </c>
      <c r="C42">
        <v>33.86</v>
      </c>
      <c r="D42">
        <v>39.51</v>
      </c>
    </row>
    <row r="43" spans="1:6" x14ac:dyDescent="0.3">
      <c r="A43" s="3"/>
      <c r="B43" s="3" t="s">
        <v>4</v>
      </c>
      <c r="C43">
        <v>16.29</v>
      </c>
      <c r="D43">
        <v>21.93</v>
      </c>
    </row>
    <row r="44" spans="1:6" x14ac:dyDescent="0.3">
      <c r="A44" s="3" t="s">
        <v>94</v>
      </c>
      <c r="B44" s="3" t="s">
        <v>15</v>
      </c>
      <c r="C44">
        <v>0</v>
      </c>
      <c r="D44">
        <v>2.87</v>
      </c>
      <c r="E44" s="18" t="e">
        <f t="shared" si="0"/>
        <v>#DIV/0!</v>
      </c>
      <c r="F44" s="18">
        <f t="shared" si="0"/>
        <v>17.792932424054559</v>
      </c>
    </row>
    <row r="45" spans="1:6" x14ac:dyDescent="0.3">
      <c r="A45" s="3"/>
      <c r="B45" s="3" t="s">
        <v>16</v>
      </c>
      <c r="C45">
        <v>0</v>
      </c>
      <c r="D45">
        <v>13.26</v>
      </c>
    </row>
    <row r="46" spans="1:6" x14ac:dyDescent="0.3">
      <c r="A46" s="3"/>
      <c r="B46" s="3" t="s">
        <v>4</v>
      </c>
      <c r="C46">
        <v>0</v>
      </c>
      <c r="D46">
        <v>7.34</v>
      </c>
    </row>
    <row r="47" spans="1:6" x14ac:dyDescent="0.3">
      <c r="A47" s="3" t="s">
        <v>95</v>
      </c>
      <c r="B47" s="3" t="s">
        <v>15</v>
      </c>
      <c r="C47">
        <v>0</v>
      </c>
      <c r="D47">
        <v>1.18</v>
      </c>
      <c r="E47" s="18" t="e">
        <f t="shared" si="0"/>
        <v>#DIV/0!</v>
      </c>
      <c r="F47" s="18">
        <f t="shared" si="0"/>
        <v>14.99364675984752</v>
      </c>
    </row>
    <row r="48" spans="1:6" x14ac:dyDescent="0.3">
      <c r="A48" s="3"/>
      <c r="B48" s="3" t="s">
        <v>16</v>
      </c>
      <c r="C48">
        <v>0</v>
      </c>
      <c r="D48">
        <v>6.69</v>
      </c>
    </row>
    <row r="49" spans="1:6" x14ac:dyDescent="0.3">
      <c r="A49" s="3"/>
      <c r="B49" s="3" t="s">
        <v>4</v>
      </c>
      <c r="C49">
        <v>0</v>
      </c>
      <c r="D49">
        <v>3.09</v>
      </c>
    </row>
    <row r="50" spans="1:6" x14ac:dyDescent="0.3">
      <c r="A50" s="3" t="s">
        <v>4</v>
      </c>
      <c r="B50" s="3" t="s">
        <v>15</v>
      </c>
      <c r="C50">
        <v>15.12</v>
      </c>
      <c r="D50">
        <v>48.92</v>
      </c>
      <c r="E50" s="18">
        <f t="shared" si="0"/>
        <v>32.891015879921689</v>
      </c>
      <c r="F50" s="18">
        <f t="shared" si="0"/>
        <v>38.711719553691545</v>
      </c>
    </row>
    <row r="51" spans="1:6" x14ac:dyDescent="0.3">
      <c r="A51" s="3"/>
      <c r="B51" s="3" t="s">
        <v>16</v>
      </c>
      <c r="C51">
        <v>30.85</v>
      </c>
      <c r="D51">
        <v>77.45</v>
      </c>
    </row>
    <row r="52" spans="1:6" x14ac:dyDescent="0.3">
      <c r="A52" s="3"/>
      <c r="B52" s="3" t="s">
        <v>4</v>
      </c>
      <c r="C52">
        <v>22.99</v>
      </c>
      <c r="D52">
        <v>63.22</v>
      </c>
    </row>
    <row r="53" spans="1:6" x14ac:dyDescent="0.3">
      <c r="A53" s="3"/>
      <c r="B5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P19" sqref="P19"/>
    </sheetView>
  </sheetViews>
  <sheetFormatPr defaultColWidth="8.77734375" defaultRowHeight="14.4" x14ac:dyDescent="0.3"/>
  <sheetData>
    <row r="1" spans="1:4" s="3" customFormat="1" ht="18" x14ac:dyDescent="0.35">
      <c r="A1" s="1">
        <v>42</v>
      </c>
      <c r="B1" s="1" t="s">
        <v>12</v>
      </c>
    </row>
    <row r="2" spans="1:4" x14ac:dyDescent="0.3">
      <c r="A2" t="s">
        <v>13</v>
      </c>
    </row>
    <row r="4" spans="1:4" x14ac:dyDescent="0.3">
      <c r="C4" s="3" t="s">
        <v>5</v>
      </c>
      <c r="D4" s="3" t="s">
        <v>11</v>
      </c>
    </row>
    <row r="6" spans="1:4" x14ac:dyDescent="0.3">
      <c r="A6" s="3" t="s">
        <v>14</v>
      </c>
      <c r="B6" s="3" t="s">
        <v>15</v>
      </c>
      <c r="C6">
        <v>189.6</v>
      </c>
      <c r="D6">
        <v>223.1</v>
      </c>
    </row>
    <row r="7" spans="1:4" x14ac:dyDescent="0.3">
      <c r="A7" s="3"/>
      <c r="B7" s="3" t="s">
        <v>16</v>
      </c>
      <c r="C7">
        <v>58</v>
      </c>
      <c r="D7">
        <v>74.099999999999994</v>
      </c>
    </row>
    <row r="8" spans="1:4" x14ac:dyDescent="0.3">
      <c r="A8" s="3"/>
      <c r="B8" s="3" t="s">
        <v>4</v>
      </c>
      <c r="C8">
        <v>119.9</v>
      </c>
      <c r="D8">
        <v>145.30000000000001</v>
      </c>
    </row>
    <row r="9" spans="1:4" x14ac:dyDescent="0.3">
      <c r="A9" s="3"/>
      <c r="B9" s="3"/>
    </row>
    <row r="10" spans="1:4" x14ac:dyDescent="0.3">
      <c r="A10" s="3" t="s">
        <v>17</v>
      </c>
      <c r="B10" s="3" t="s">
        <v>15</v>
      </c>
      <c r="C10">
        <v>207.4</v>
      </c>
      <c r="D10">
        <v>179.5</v>
      </c>
    </row>
    <row r="11" spans="1:4" x14ac:dyDescent="0.3">
      <c r="A11" s="3"/>
      <c r="B11" s="3" t="s">
        <v>16</v>
      </c>
      <c r="C11">
        <v>149.1</v>
      </c>
      <c r="D11">
        <v>140.69999999999999</v>
      </c>
    </row>
    <row r="12" spans="1:4" x14ac:dyDescent="0.3">
      <c r="A12" s="3"/>
      <c r="B12" s="3" t="s">
        <v>4</v>
      </c>
      <c r="C12">
        <v>177</v>
      </c>
      <c r="D12">
        <v>159.5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N32" sqref="N32"/>
    </sheetView>
  </sheetViews>
  <sheetFormatPr defaultColWidth="8.77734375" defaultRowHeight="14.4" x14ac:dyDescent="0.3"/>
  <sheetData>
    <row r="1" spans="1:4" ht="18" x14ac:dyDescent="0.35">
      <c r="A1" s="1">
        <v>43</v>
      </c>
      <c r="B1" s="1" t="s">
        <v>199</v>
      </c>
    </row>
    <row r="2" spans="1:4" x14ac:dyDescent="0.3">
      <c r="A2" t="s">
        <v>197</v>
      </c>
    </row>
    <row r="4" spans="1:4" x14ac:dyDescent="0.3">
      <c r="A4" s="3">
        <v>2015</v>
      </c>
      <c r="C4" s="3" t="s">
        <v>5</v>
      </c>
      <c r="D4" s="3" t="s">
        <v>11</v>
      </c>
    </row>
    <row r="6" spans="1:4" x14ac:dyDescent="0.3">
      <c r="A6" s="3" t="s">
        <v>18</v>
      </c>
      <c r="B6" s="3" t="s">
        <v>19</v>
      </c>
      <c r="C6">
        <v>12.1</v>
      </c>
    </row>
    <row r="7" spans="1:4" x14ac:dyDescent="0.3">
      <c r="A7" s="3"/>
      <c r="B7" s="3" t="s">
        <v>20</v>
      </c>
      <c r="C7">
        <v>7.9</v>
      </c>
    </row>
    <row r="8" spans="1:4" x14ac:dyDescent="0.3">
      <c r="A8" s="3" t="s">
        <v>21</v>
      </c>
      <c r="B8" s="3" t="s">
        <v>19</v>
      </c>
      <c r="C8">
        <v>2</v>
      </c>
    </row>
    <row r="9" spans="1:4" x14ac:dyDescent="0.3">
      <c r="A9" s="3"/>
      <c r="B9" s="3" t="s">
        <v>20</v>
      </c>
      <c r="C9">
        <v>2</v>
      </c>
    </row>
    <row r="14" spans="1:4" ht="18" x14ac:dyDescent="0.35">
      <c r="A14" s="1" t="s">
        <v>138</v>
      </c>
      <c r="B14" s="1" t="s">
        <v>199</v>
      </c>
    </row>
    <row r="15" spans="1:4" x14ac:dyDescent="0.3">
      <c r="A15" t="s">
        <v>198</v>
      </c>
    </row>
    <row r="19" spans="1:3" x14ac:dyDescent="0.3">
      <c r="A19" s="3">
        <v>2016</v>
      </c>
      <c r="C19" s="3" t="s">
        <v>5</v>
      </c>
    </row>
    <row r="20" spans="1:3" x14ac:dyDescent="0.3">
      <c r="A20" s="3" t="s">
        <v>18</v>
      </c>
      <c r="B20" s="3" t="s">
        <v>19</v>
      </c>
      <c r="C20">
        <v>10.6</v>
      </c>
    </row>
    <row r="21" spans="1:3" x14ac:dyDescent="0.3">
      <c r="A21" s="3"/>
      <c r="B21" s="3" t="s">
        <v>20</v>
      </c>
      <c r="C21">
        <v>8.4</v>
      </c>
    </row>
    <row r="22" spans="1:3" x14ac:dyDescent="0.3">
      <c r="A22" s="3" t="s">
        <v>21</v>
      </c>
      <c r="B22" s="3" t="s">
        <v>19</v>
      </c>
      <c r="C22">
        <v>2.8</v>
      </c>
    </row>
    <row r="23" spans="1:3" x14ac:dyDescent="0.3">
      <c r="A23" s="3"/>
      <c r="B23" s="3" t="s">
        <v>20</v>
      </c>
      <c r="C23">
        <v>1.3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D44" sqref="D44"/>
    </sheetView>
  </sheetViews>
  <sheetFormatPr defaultColWidth="8.77734375" defaultRowHeight="14.4" x14ac:dyDescent="0.3"/>
  <sheetData>
    <row r="1" spans="1:25" ht="18" x14ac:dyDescent="0.35">
      <c r="A1" s="1">
        <v>44</v>
      </c>
      <c r="B1" s="1" t="s">
        <v>22</v>
      </c>
    </row>
    <row r="2" spans="1:25" x14ac:dyDescent="0.3">
      <c r="A2" t="s">
        <v>185</v>
      </c>
    </row>
    <row r="4" spans="1:25" x14ac:dyDescent="0.3">
      <c r="A4" t="s">
        <v>139</v>
      </c>
      <c r="B4" t="s">
        <v>140</v>
      </c>
      <c r="F4" t="s">
        <v>141</v>
      </c>
      <c r="G4" t="s">
        <v>142</v>
      </c>
      <c r="K4" t="s">
        <v>143</v>
      </c>
      <c r="L4" t="s">
        <v>144</v>
      </c>
      <c r="P4" t="s">
        <v>145</v>
      </c>
      <c r="Q4" t="s">
        <v>146</v>
      </c>
    </row>
    <row r="5" spans="1:25" x14ac:dyDescent="0.3">
      <c r="B5" s="3" t="s">
        <v>5</v>
      </c>
      <c r="C5" s="3" t="s">
        <v>11</v>
      </c>
      <c r="G5" s="3" t="s">
        <v>5</v>
      </c>
      <c r="H5" s="3" t="s">
        <v>11</v>
      </c>
      <c r="K5" s="3"/>
      <c r="L5" s="3" t="s">
        <v>5</v>
      </c>
      <c r="M5" s="3" t="s">
        <v>11</v>
      </c>
      <c r="Q5" s="3" t="s">
        <v>5</v>
      </c>
      <c r="R5" s="3" t="s">
        <v>11</v>
      </c>
    </row>
    <row r="6" spans="1:25" x14ac:dyDescent="0.3">
      <c r="A6" s="3" t="s">
        <v>15</v>
      </c>
      <c r="B6">
        <v>11.6</v>
      </c>
      <c r="C6">
        <v>14</v>
      </c>
      <c r="F6" s="3" t="s">
        <v>26</v>
      </c>
      <c r="G6" s="4">
        <v>12.1</v>
      </c>
      <c r="H6" s="4">
        <v>13</v>
      </c>
      <c r="K6" s="3" t="s">
        <v>27</v>
      </c>
      <c r="L6">
        <v>4.7</v>
      </c>
      <c r="M6">
        <v>7</v>
      </c>
      <c r="P6" s="3" t="s">
        <v>28</v>
      </c>
      <c r="Q6">
        <v>15.7</v>
      </c>
      <c r="R6">
        <v>17</v>
      </c>
      <c r="Y6" s="11"/>
    </row>
    <row r="7" spans="1:25" x14ac:dyDescent="0.3">
      <c r="A7" s="3" t="s">
        <v>16</v>
      </c>
      <c r="B7">
        <v>13.4</v>
      </c>
      <c r="C7">
        <v>14</v>
      </c>
      <c r="F7" s="3" t="s">
        <v>31</v>
      </c>
      <c r="G7" s="4">
        <v>15</v>
      </c>
      <c r="H7" s="4" t="s">
        <v>8</v>
      </c>
      <c r="K7" s="3" t="s">
        <v>32</v>
      </c>
      <c r="L7">
        <v>10.9</v>
      </c>
      <c r="M7">
        <v>11</v>
      </c>
      <c r="P7" s="3" t="s">
        <v>33</v>
      </c>
      <c r="Q7">
        <v>10.199999999999999</v>
      </c>
      <c r="R7">
        <v>17</v>
      </c>
      <c r="Y7" s="11"/>
    </row>
    <row r="8" spans="1:25" x14ac:dyDescent="0.3">
      <c r="A8" s="3" t="s">
        <v>4</v>
      </c>
      <c r="B8">
        <v>12.5</v>
      </c>
      <c r="C8">
        <v>14</v>
      </c>
      <c r="F8" s="3" t="s">
        <v>35</v>
      </c>
      <c r="G8" s="4" t="s">
        <v>8</v>
      </c>
      <c r="H8" s="4">
        <v>21</v>
      </c>
      <c r="K8" s="3" t="s">
        <v>36</v>
      </c>
      <c r="L8">
        <v>15</v>
      </c>
      <c r="M8">
        <v>18</v>
      </c>
      <c r="P8" s="3" t="s">
        <v>37</v>
      </c>
      <c r="Q8">
        <v>9.8000000000000007</v>
      </c>
      <c r="R8">
        <v>9</v>
      </c>
      <c r="Y8" s="11"/>
    </row>
    <row r="9" spans="1:25" x14ac:dyDescent="0.3">
      <c r="F9" s="3" t="s">
        <v>39</v>
      </c>
      <c r="G9" s="4" t="s">
        <v>8</v>
      </c>
      <c r="H9" s="4">
        <v>14</v>
      </c>
      <c r="K9" s="3" t="s">
        <v>40</v>
      </c>
      <c r="L9">
        <v>14.4</v>
      </c>
      <c r="M9">
        <v>17</v>
      </c>
      <c r="P9" s="3" t="s">
        <v>4</v>
      </c>
      <c r="Q9">
        <v>12.5</v>
      </c>
      <c r="R9">
        <v>14</v>
      </c>
      <c r="Y9" s="11"/>
    </row>
    <row r="10" spans="1:25" x14ac:dyDescent="0.3">
      <c r="F10" s="3" t="s">
        <v>42</v>
      </c>
      <c r="G10" s="4" t="s">
        <v>8</v>
      </c>
      <c r="H10" s="4">
        <v>12</v>
      </c>
      <c r="K10" s="3" t="s">
        <v>4</v>
      </c>
      <c r="L10">
        <v>12.5</v>
      </c>
      <c r="M10">
        <v>14</v>
      </c>
      <c r="Y10" s="11"/>
    </row>
    <row r="11" spans="1:25" x14ac:dyDescent="0.3">
      <c r="F11" s="3" t="s">
        <v>4</v>
      </c>
      <c r="G11" s="4">
        <v>12.5</v>
      </c>
      <c r="H11" s="4">
        <v>14</v>
      </c>
      <c r="Y11" s="11"/>
    </row>
    <row r="12" spans="1:25" x14ac:dyDescent="0.3">
      <c r="G12" s="4"/>
      <c r="H12" s="4"/>
    </row>
    <row r="15" spans="1:25" x14ac:dyDescent="0.3">
      <c r="A15" s="29"/>
      <c r="B15" s="29"/>
      <c r="C15" s="29"/>
      <c r="D15" s="29"/>
      <c r="E15" s="29"/>
      <c r="T15" s="6"/>
    </row>
    <row r="16" spans="1:25" s="3" customFormat="1" x14ac:dyDescent="0.3">
      <c r="A16" s="17" t="s">
        <v>147</v>
      </c>
      <c r="B16" s="20" t="s">
        <v>148</v>
      </c>
      <c r="C16" s="17"/>
      <c r="D16" s="17"/>
      <c r="E16" s="17"/>
    </row>
    <row r="17" spans="1:4" x14ac:dyDescent="0.3">
      <c r="A17" t="s">
        <v>149</v>
      </c>
    </row>
    <row r="19" spans="1:4" x14ac:dyDescent="0.3">
      <c r="A19" s="3"/>
      <c r="B19" s="3"/>
      <c r="C19" s="3" t="s">
        <v>24</v>
      </c>
      <c r="D19" s="3" t="s">
        <v>25</v>
      </c>
    </row>
    <row r="20" spans="1:4" x14ac:dyDescent="0.3">
      <c r="A20" t="s">
        <v>29</v>
      </c>
      <c r="B20" t="s">
        <v>30</v>
      </c>
      <c r="C20">
        <v>9</v>
      </c>
      <c r="D20">
        <v>5.8</v>
      </c>
    </row>
    <row r="21" spans="1:4" x14ac:dyDescent="0.3">
      <c r="B21" t="s">
        <v>34</v>
      </c>
      <c r="C21">
        <v>24</v>
      </c>
      <c r="D21">
        <v>13</v>
      </c>
    </row>
    <row r="22" spans="1:4" x14ac:dyDescent="0.3">
      <c r="B22" t="s">
        <v>38</v>
      </c>
      <c r="C22">
        <v>25</v>
      </c>
      <c r="D22">
        <v>14</v>
      </c>
    </row>
    <row r="24" spans="1:4" x14ac:dyDescent="0.3">
      <c r="A24" t="s">
        <v>43</v>
      </c>
      <c r="B24" t="s">
        <v>30</v>
      </c>
      <c r="C24">
        <v>8.5</v>
      </c>
      <c r="D24">
        <v>7.4</v>
      </c>
    </row>
    <row r="25" spans="1:4" x14ac:dyDescent="0.3">
      <c r="B25" t="s">
        <v>34</v>
      </c>
      <c r="C25">
        <v>23</v>
      </c>
      <c r="D25">
        <v>15</v>
      </c>
    </row>
    <row r="26" spans="1:4" x14ac:dyDescent="0.3">
      <c r="B26" t="s">
        <v>38</v>
      </c>
      <c r="C26">
        <v>22</v>
      </c>
      <c r="D26">
        <v>14</v>
      </c>
    </row>
    <row r="30" spans="1:4" x14ac:dyDescent="0.3">
      <c r="A30" s="3" t="s">
        <v>200</v>
      </c>
      <c r="B30" s="3" t="s">
        <v>201</v>
      </c>
      <c r="C30" s="3"/>
    </row>
    <row r="31" spans="1:4" x14ac:dyDescent="0.3">
      <c r="A31" t="s">
        <v>202</v>
      </c>
    </row>
    <row r="32" spans="1:4" s="3" customFormat="1" x14ac:dyDescent="0.3">
      <c r="A32"/>
      <c r="B32"/>
      <c r="C32"/>
    </row>
    <row r="34" spans="1:2" x14ac:dyDescent="0.3">
      <c r="A34" s="11" t="s">
        <v>74</v>
      </c>
      <c r="B34">
        <v>42</v>
      </c>
    </row>
    <row r="35" spans="1:2" x14ac:dyDescent="0.3">
      <c r="A35" s="11" t="s">
        <v>75</v>
      </c>
      <c r="B35">
        <v>59</v>
      </c>
    </row>
    <row r="36" spans="1:2" x14ac:dyDescent="0.3">
      <c r="A36" s="11" t="s">
        <v>76</v>
      </c>
      <c r="B36">
        <v>42</v>
      </c>
    </row>
    <row r="37" spans="1:2" x14ac:dyDescent="0.3">
      <c r="A37" s="11" t="s">
        <v>77</v>
      </c>
      <c r="B37">
        <v>40</v>
      </c>
    </row>
    <row r="38" spans="1:2" x14ac:dyDescent="0.3">
      <c r="A38" s="11" t="s">
        <v>78</v>
      </c>
      <c r="B38">
        <v>40</v>
      </c>
    </row>
    <row r="39" spans="1:2" x14ac:dyDescent="0.3">
      <c r="A39" s="11" t="s">
        <v>79</v>
      </c>
      <c r="B39">
        <v>56</v>
      </c>
    </row>
    <row r="40" spans="1:2" x14ac:dyDescent="0.3">
      <c r="A40" s="11"/>
    </row>
    <row r="41" spans="1:2" x14ac:dyDescent="0.3">
      <c r="A41" s="11"/>
    </row>
  </sheetData>
  <mergeCells count="1">
    <mergeCell ref="A15:E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A40" sqref="A40"/>
    </sheetView>
  </sheetViews>
  <sheetFormatPr defaultColWidth="8.77734375" defaultRowHeight="14.4" x14ac:dyDescent="0.3"/>
  <sheetData>
    <row r="1" spans="1:26" ht="18" x14ac:dyDescent="0.35">
      <c r="A1" s="1">
        <v>45</v>
      </c>
      <c r="B1" s="1" t="s">
        <v>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t="s">
        <v>185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3">
      <c r="A4" s="8" t="s">
        <v>150</v>
      </c>
      <c r="B4" s="8" t="s">
        <v>140</v>
      </c>
      <c r="C4" s="7"/>
      <c r="D4" s="7"/>
      <c r="E4" s="7"/>
      <c r="F4" s="8" t="s">
        <v>151</v>
      </c>
      <c r="G4" s="8" t="s">
        <v>142</v>
      </c>
      <c r="H4" s="7"/>
      <c r="I4" s="7"/>
      <c r="J4" s="7"/>
      <c r="K4" s="8" t="s">
        <v>152</v>
      </c>
      <c r="L4" s="8" t="s">
        <v>144</v>
      </c>
      <c r="M4" s="7"/>
      <c r="N4" s="7"/>
      <c r="O4" s="7"/>
      <c r="P4" s="8" t="s">
        <v>153</v>
      </c>
      <c r="Q4" s="8" t="s">
        <v>146</v>
      </c>
      <c r="R4" s="7"/>
      <c r="S4" s="7"/>
      <c r="X4" s="7"/>
      <c r="Y4" s="7"/>
      <c r="Z4" s="7"/>
    </row>
    <row r="5" spans="1:26" x14ac:dyDescent="0.3">
      <c r="A5" s="7"/>
      <c r="B5" s="3" t="s">
        <v>5</v>
      </c>
      <c r="C5" s="3" t="s">
        <v>11</v>
      </c>
      <c r="D5" s="7"/>
      <c r="E5" s="3"/>
      <c r="F5" s="3"/>
      <c r="G5" s="3" t="s">
        <v>5</v>
      </c>
      <c r="H5" s="3" t="s">
        <v>11</v>
      </c>
      <c r="I5" s="7"/>
      <c r="J5" s="7"/>
      <c r="K5" s="7"/>
      <c r="L5" s="3" t="s">
        <v>5</v>
      </c>
      <c r="M5" s="3" t="s">
        <v>11</v>
      </c>
      <c r="N5" s="7"/>
      <c r="O5" s="7"/>
      <c r="P5" s="7"/>
      <c r="Q5" s="3" t="s">
        <v>5</v>
      </c>
      <c r="R5" s="3" t="s">
        <v>11</v>
      </c>
      <c r="S5" s="7"/>
      <c r="X5" s="7"/>
      <c r="Y5" s="7"/>
      <c r="Z5" s="7"/>
    </row>
    <row r="6" spans="1:26" x14ac:dyDescent="0.3">
      <c r="A6" s="3" t="s">
        <v>15</v>
      </c>
      <c r="B6" s="7">
        <v>14.4</v>
      </c>
      <c r="C6" s="7">
        <v>20</v>
      </c>
      <c r="D6" s="7"/>
      <c r="E6" s="7"/>
      <c r="F6" s="3" t="s">
        <v>26</v>
      </c>
      <c r="G6" s="9">
        <v>11.1</v>
      </c>
      <c r="H6" s="9">
        <v>15</v>
      </c>
      <c r="I6" s="7"/>
      <c r="J6" s="7"/>
      <c r="K6" s="3" t="s">
        <v>45</v>
      </c>
      <c r="L6" s="7">
        <v>20.399999999999999</v>
      </c>
      <c r="M6" s="7">
        <v>24</v>
      </c>
      <c r="N6" s="7"/>
      <c r="O6" s="7"/>
      <c r="P6" s="3" t="s">
        <v>46</v>
      </c>
      <c r="Q6" s="7">
        <v>11.7</v>
      </c>
      <c r="R6" s="7">
        <v>17</v>
      </c>
      <c r="S6" s="7"/>
      <c r="X6" s="7"/>
      <c r="Y6" s="7"/>
      <c r="Z6" s="7"/>
    </row>
    <row r="7" spans="1:26" x14ac:dyDescent="0.3">
      <c r="A7" s="3" t="s">
        <v>16</v>
      </c>
      <c r="B7" s="7">
        <v>9.3000000000000007</v>
      </c>
      <c r="C7" s="7">
        <v>12</v>
      </c>
      <c r="D7" s="7"/>
      <c r="E7" s="7"/>
      <c r="F7" s="3" t="s">
        <v>31</v>
      </c>
      <c r="G7" s="9">
        <v>16.8</v>
      </c>
      <c r="H7" s="5" t="s">
        <v>8</v>
      </c>
      <c r="I7" s="7"/>
      <c r="J7" s="7"/>
      <c r="K7" s="3" t="s">
        <v>32</v>
      </c>
      <c r="L7" s="7">
        <v>13</v>
      </c>
      <c r="M7" s="7">
        <v>21</v>
      </c>
      <c r="N7" s="7"/>
      <c r="O7" s="7"/>
      <c r="P7" s="3" t="s">
        <v>47</v>
      </c>
      <c r="Q7" s="7">
        <v>12.3</v>
      </c>
      <c r="R7" s="7">
        <v>14</v>
      </c>
      <c r="S7" s="7"/>
      <c r="X7" s="7"/>
      <c r="Y7" s="7"/>
      <c r="Z7" s="7"/>
    </row>
    <row r="8" spans="1:26" x14ac:dyDescent="0.3">
      <c r="A8" s="3" t="s">
        <v>4</v>
      </c>
      <c r="B8" s="7">
        <v>11.8</v>
      </c>
      <c r="C8" s="7">
        <v>16</v>
      </c>
      <c r="D8" s="7"/>
      <c r="E8" s="7"/>
      <c r="F8" s="3" t="s">
        <v>35</v>
      </c>
      <c r="G8" s="5" t="s">
        <v>8</v>
      </c>
      <c r="H8" s="9">
        <v>11</v>
      </c>
      <c r="I8" s="7"/>
      <c r="J8" s="7"/>
      <c r="K8" s="3" t="s">
        <v>36</v>
      </c>
      <c r="L8" s="7">
        <v>12.1</v>
      </c>
      <c r="M8" s="7">
        <v>14</v>
      </c>
      <c r="N8" s="7"/>
      <c r="O8" s="7"/>
      <c r="P8" s="3" t="s">
        <v>48</v>
      </c>
      <c r="Q8" s="7">
        <v>11.1</v>
      </c>
      <c r="R8" s="7">
        <v>17</v>
      </c>
      <c r="S8" s="7"/>
      <c r="X8" s="7"/>
      <c r="Y8" s="7"/>
      <c r="Z8" s="7"/>
    </row>
    <row r="9" spans="1:26" x14ac:dyDescent="0.3">
      <c r="A9" s="3" t="s">
        <v>49</v>
      </c>
      <c r="B9" s="7"/>
      <c r="C9" s="8">
        <v>15</v>
      </c>
      <c r="D9" s="8" t="s">
        <v>50</v>
      </c>
      <c r="E9" s="7"/>
      <c r="F9" s="3" t="s">
        <v>39</v>
      </c>
      <c r="G9" s="5" t="s">
        <v>8</v>
      </c>
      <c r="H9" s="9">
        <v>22</v>
      </c>
      <c r="I9" s="7"/>
      <c r="J9" s="7"/>
      <c r="K9" s="3" t="s">
        <v>40</v>
      </c>
      <c r="L9" s="8">
        <v>4.5</v>
      </c>
      <c r="M9" s="8">
        <v>6</v>
      </c>
      <c r="N9" s="7"/>
      <c r="O9" s="7"/>
      <c r="P9" s="3" t="s">
        <v>4</v>
      </c>
      <c r="Q9" s="7">
        <v>11.8</v>
      </c>
      <c r="R9" s="8">
        <v>16</v>
      </c>
      <c r="S9" s="7"/>
      <c r="X9" s="7"/>
      <c r="Y9" s="7"/>
      <c r="Z9" s="7"/>
    </row>
    <row r="10" spans="1:26" x14ac:dyDescent="0.3">
      <c r="A10" s="7"/>
      <c r="B10" s="3"/>
      <c r="C10" s="7"/>
      <c r="D10" s="8"/>
      <c r="E10" s="7"/>
      <c r="F10" s="3" t="s">
        <v>42</v>
      </c>
      <c r="G10" s="5" t="s">
        <v>8</v>
      </c>
      <c r="H10" s="9">
        <v>25</v>
      </c>
      <c r="I10" s="7"/>
      <c r="J10" s="7"/>
      <c r="K10" s="3" t="s">
        <v>4</v>
      </c>
      <c r="L10" s="8">
        <v>11.8</v>
      </c>
      <c r="M10" s="8">
        <v>16</v>
      </c>
      <c r="N10" s="7"/>
      <c r="O10" s="7"/>
      <c r="P10" s="7"/>
      <c r="Q10" s="7"/>
      <c r="R10" s="7"/>
      <c r="S10" s="7"/>
      <c r="X10" s="7"/>
      <c r="Y10" s="7"/>
      <c r="Z10" s="7"/>
    </row>
    <row r="11" spans="1:26" x14ac:dyDescent="0.3">
      <c r="A11" s="8"/>
      <c r="B11" s="3"/>
      <c r="C11" s="7"/>
      <c r="D11" s="8"/>
      <c r="E11" s="7"/>
      <c r="F11" s="3" t="s">
        <v>4</v>
      </c>
      <c r="G11" s="9">
        <v>11.8</v>
      </c>
      <c r="H11" s="9">
        <v>16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X11" s="7"/>
      <c r="Y11" s="7"/>
      <c r="Z11" s="7"/>
    </row>
    <row r="12" spans="1:26" x14ac:dyDescent="0.3">
      <c r="A12" s="7"/>
      <c r="B12" s="3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X12" s="7"/>
      <c r="Y12" s="7"/>
      <c r="Z12" s="7"/>
    </row>
    <row r="13" spans="1:26" x14ac:dyDescent="0.3">
      <c r="A13" s="7"/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X13" s="7"/>
      <c r="Y13" s="7"/>
      <c r="Z13" s="7"/>
    </row>
    <row r="14" spans="1:26" x14ac:dyDescent="0.3">
      <c r="A14" s="30"/>
      <c r="B14" s="31"/>
      <c r="C14" s="31"/>
      <c r="D14" s="31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X14" s="7"/>
      <c r="Y14" s="7"/>
      <c r="Z14" s="7"/>
    </row>
    <row r="15" spans="1:26" x14ac:dyDescent="0.3">
      <c r="A15" s="31"/>
      <c r="B15" s="31"/>
      <c r="C15" s="31"/>
      <c r="D15" s="31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X15" s="7"/>
      <c r="Y15" s="7"/>
      <c r="Z15" s="7"/>
    </row>
    <row r="16" spans="1:26" x14ac:dyDescent="0.3">
      <c r="A16" t="s">
        <v>195</v>
      </c>
      <c r="B16" t="s">
        <v>148</v>
      </c>
    </row>
    <row r="17" spans="1:4" x14ac:dyDescent="0.3">
      <c r="A17" t="s">
        <v>205</v>
      </c>
    </row>
    <row r="19" spans="1:4" x14ac:dyDescent="0.3">
      <c r="A19" s="3"/>
      <c r="B19" s="3"/>
      <c r="C19" s="3" t="s">
        <v>24</v>
      </c>
      <c r="D19" s="3" t="s">
        <v>25</v>
      </c>
    </row>
    <row r="20" spans="1:4" x14ac:dyDescent="0.3">
      <c r="A20" t="s">
        <v>29</v>
      </c>
      <c r="B20" t="s">
        <v>30</v>
      </c>
      <c r="C20">
        <v>18</v>
      </c>
      <c r="D20">
        <v>6.9</v>
      </c>
    </row>
    <row r="21" spans="1:4" x14ac:dyDescent="0.3">
      <c r="B21" t="s">
        <v>34</v>
      </c>
      <c r="C21">
        <v>15</v>
      </c>
      <c r="D21">
        <v>2.8</v>
      </c>
    </row>
    <row r="22" spans="1:4" x14ac:dyDescent="0.3">
      <c r="B22" t="s">
        <v>38</v>
      </c>
      <c r="C22">
        <v>6.2</v>
      </c>
      <c r="D22">
        <v>0.4</v>
      </c>
    </row>
    <row r="23" spans="1:4" x14ac:dyDescent="0.3">
      <c r="B23" t="s">
        <v>41</v>
      </c>
    </row>
    <row r="24" spans="1:4" x14ac:dyDescent="0.3">
      <c r="A24" t="s">
        <v>43</v>
      </c>
      <c r="B24" t="s">
        <v>30</v>
      </c>
      <c r="C24">
        <v>13</v>
      </c>
      <c r="D24">
        <v>4.7</v>
      </c>
    </row>
    <row r="25" spans="1:4" x14ac:dyDescent="0.3">
      <c r="B25" t="s">
        <v>34</v>
      </c>
      <c r="C25">
        <v>11</v>
      </c>
      <c r="D25">
        <v>1.9</v>
      </c>
    </row>
    <row r="26" spans="1:4" x14ac:dyDescent="0.3">
      <c r="B26" t="s">
        <v>38</v>
      </c>
      <c r="C26">
        <v>3</v>
      </c>
      <c r="D26">
        <v>0.5</v>
      </c>
    </row>
    <row r="27" spans="1:4" x14ac:dyDescent="0.3">
      <c r="B27" t="s">
        <v>41</v>
      </c>
    </row>
    <row r="33" spans="1:1" x14ac:dyDescent="0.3">
      <c r="A33" s="11"/>
    </row>
    <row r="34" spans="1:1" x14ac:dyDescent="0.3">
      <c r="A34" s="11"/>
    </row>
    <row r="35" spans="1:1" x14ac:dyDescent="0.3">
      <c r="A35" s="11"/>
    </row>
    <row r="36" spans="1:1" x14ac:dyDescent="0.3">
      <c r="A36" s="11"/>
    </row>
    <row r="37" spans="1:1" x14ac:dyDescent="0.3">
      <c r="A37" s="11"/>
    </row>
    <row r="38" spans="1:1" x14ac:dyDescent="0.3">
      <c r="A38" s="11"/>
    </row>
  </sheetData>
  <mergeCells count="2">
    <mergeCell ref="A14:D14"/>
    <mergeCell ref="A15:D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33" sqref="E33"/>
    </sheetView>
  </sheetViews>
  <sheetFormatPr defaultColWidth="8.77734375" defaultRowHeight="14.4" x14ac:dyDescent="0.3"/>
  <sheetData>
    <row r="1" spans="1:13" ht="18" x14ac:dyDescent="0.35">
      <c r="A1" s="1">
        <v>46</v>
      </c>
      <c r="B1" s="1" t="s">
        <v>51</v>
      </c>
    </row>
    <row r="2" spans="1:13" x14ac:dyDescent="0.3">
      <c r="A2" t="s">
        <v>203</v>
      </c>
    </row>
    <row r="4" spans="1:13" x14ac:dyDescent="0.3"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I4" s="3" t="s">
        <v>58</v>
      </c>
      <c r="J4" s="3" t="s">
        <v>59</v>
      </c>
      <c r="K4" s="3" t="s">
        <v>60</v>
      </c>
      <c r="L4" s="3" t="s">
        <v>61</v>
      </c>
      <c r="M4" s="3" t="s">
        <v>62</v>
      </c>
    </row>
    <row r="6" spans="1:13" x14ac:dyDescent="0.3">
      <c r="A6" s="3" t="s">
        <v>63</v>
      </c>
      <c r="B6" s="3" t="s">
        <v>64</v>
      </c>
      <c r="C6">
        <v>14</v>
      </c>
      <c r="D6">
        <v>15.7</v>
      </c>
      <c r="E6">
        <v>24.9</v>
      </c>
      <c r="F6">
        <v>14.7</v>
      </c>
      <c r="G6">
        <v>17.899999999999999</v>
      </c>
      <c r="H6">
        <v>8</v>
      </c>
      <c r="I6">
        <v>21.9</v>
      </c>
      <c r="J6">
        <v>28</v>
      </c>
      <c r="K6">
        <v>23.1</v>
      </c>
      <c r="L6">
        <v>18.399999999999999</v>
      </c>
      <c r="M6">
        <v>26.3</v>
      </c>
    </row>
    <row r="7" spans="1:13" x14ac:dyDescent="0.3">
      <c r="A7" s="3"/>
      <c r="B7" s="3" t="s">
        <v>65</v>
      </c>
      <c r="C7">
        <v>36.299999999999997</v>
      </c>
      <c r="D7">
        <v>41.1</v>
      </c>
      <c r="E7">
        <v>41.8</v>
      </c>
      <c r="F7">
        <v>29.8</v>
      </c>
      <c r="G7">
        <v>36.5</v>
      </c>
      <c r="H7">
        <v>19.5</v>
      </c>
      <c r="I7">
        <v>33.299999999999997</v>
      </c>
      <c r="J7">
        <v>21.5</v>
      </c>
      <c r="K7">
        <v>33.799999999999997</v>
      </c>
      <c r="L7">
        <v>31.4</v>
      </c>
      <c r="M7">
        <v>38.4</v>
      </c>
    </row>
    <row r="8" spans="1:13" x14ac:dyDescent="0.3">
      <c r="A8" s="3"/>
      <c r="B8" s="3" t="s">
        <v>66</v>
      </c>
      <c r="C8">
        <v>15.9</v>
      </c>
      <c r="D8">
        <v>20.6</v>
      </c>
      <c r="E8">
        <v>14.6</v>
      </c>
      <c r="F8">
        <v>24.9</v>
      </c>
      <c r="G8">
        <v>22.3</v>
      </c>
      <c r="H8">
        <v>32.200000000000003</v>
      </c>
      <c r="I8">
        <v>18.8</v>
      </c>
      <c r="J8">
        <v>15.9</v>
      </c>
      <c r="K8">
        <v>17.7</v>
      </c>
      <c r="L8">
        <v>20.6</v>
      </c>
      <c r="M8">
        <v>17.100000000000001</v>
      </c>
    </row>
    <row r="9" spans="1:13" x14ac:dyDescent="0.3">
      <c r="A9" s="3"/>
      <c r="B9" s="3" t="s">
        <v>67</v>
      </c>
      <c r="C9">
        <v>20.399999999999999</v>
      </c>
      <c r="D9">
        <v>18</v>
      </c>
      <c r="E9">
        <v>13.5</v>
      </c>
      <c r="F9">
        <v>22.4</v>
      </c>
      <c r="G9">
        <v>15.3</v>
      </c>
      <c r="H9">
        <v>28.7</v>
      </c>
      <c r="I9">
        <v>16.7</v>
      </c>
      <c r="J9">
        <v>22.4</v>
      </c>
      <c r="K9">
        <v>20.8</v>
      </c>
      <c r="L9">
        <v>19.3</v>
      </c>
      <c r="M9">
        <v>14.1</v>
      </c>
    </row>
    <row r="10" spans="1:13" x14ac:dyDescent="0.3">
      <c r="A10" s="3"/>
      <c r="B10" s="3" t="s">
        <v>68</v>
      </c>
      <c r="C10">
        <v>13.4</v>
      </c>
      <c r="D10">
        <v>4.5999999999999996</v>
      </c>
      <c r="E10">
        <v>5.3</v>
      </c>
      <c r="F10">
        <v>8.1999999999999993</v>
      </c>
      <c r="G10">
        <v>8.1</v>
      </c>
      <c r="H10">
        <v>11.5</v>
      </c>
      <c r="I10">
        <v>9.4</v>
      </c>
      <c r="J10">
        <v>12.1</v>
      </c>
      <c r="K10">
        <v>4.5999999999999996</v>
      </c>
      <c r="L10">
        <v>10.3</v>
      </c>
      <c r="M10">
        <v>4.0999999999999996</v>
      </c>
    </row>
    <row r="11" spans="1:13" x14ac:dyDescent="0.3">
      <c r="A11" s="3"/>
      <c r="B11" s="3"/>
    </row>
    <row r="12" spans="1:13" x14ac:dyDescent="0.3">
      <c r="A12" s="3" t="s">
        <v>69</v>
      </c>
      <c r="B12" s="3" t="s">
        <v>64</v>
      </c>
      <c r="C12">
        <v>5.0999999999999996</v>
      </c>
      <c r="D12">
        <v>5.7</v>
      </c>
      <c r="E12">
        <v>6.6</v>
      </c>
      <c r="F12">
        <v>5.2</v>
      </c>
      <c r="G12">
        <v>9.1</v>
      </c>
      <c r="H12">
        <v>5.4</v>
      </c>
      <c r="I12">
        <v>9.6999999999999993</v>
      </c>
      <c r="J12">
        <v>6.6</v>
      </c>
      <c r="K12">
        <v>5.3</v>
      </c>
      <c r="L12">
        <v>6.9</v>
      </c>
      <c r="M12">
        <v>9.6999999999999993</v>
      </c>
    </row>
    <row r="13" spans="1:13" x14ac:dyDescent="0.3">
      <c r="A13" s="3"/>
      <c r="B13" s="3" t="s">
        <v>65</v>
      </c>
      <c r="C13">
        <v>9.5</v>
      </c>
      <c r="D13">
        <v>17.3</v>
      </c>
      <c r="E13">
        <v>17.2</v>
      </c>
      <c r="F13">
        <v>18.399999999999999</v>
      </c>
      <c r="G13">
        <v>17.600000000000001</v>
      </c>
      <c r="H13">
        <v>14.1</v>
      </c>
      <c r="I13">
        <v>8.6999999999999993</v>
      </c>
      <c r="J13">
        <v>11.7</v>
      </c>
      <c r="K13">
        <v>19.3</v>
      </c>
      <c r="L13">
        <v>16.899999999999999</v>
      </c>
      <c r="M13">
        <v>21.7</v>
      </c>
    </row>
    <row r="14" spans="1:13" x14ac:dyDescent="0.3">
      <c r="A14" s="3"/>
      <c r="B14" s="3" t="s">
        <v>66</v>
      </c>
      <c r="C14">
        <v>21.2</v>
      </c>
      <c r="D14">
        <v>21.6</v>
      </c>
      <c r="E14">
        <v>18.399999999999999</v>
      </c>
      <c r="F14">
        <v>26.4</v>
      </c>
      <c r="G14">
        <v>23.4</v>
      </c>
      <c r="H14">
        <v>14.1</v>
      </c>
      <c r="I14">
        <v>30.1</v>
      </c>
      <c r="J14">
        <v>21.9</v>
      </c>
      <c r="K14">
        <v>16.7</v>
      </c>
      <c r="L14">
        <v>21</v>
      </c>
      <c r="M14">
        <v>19.7</v>
      </c>
    </row>
    <row r="15" spans="1:13" x14ac:dyDescent="0.3">
      <c r="A15" s="3"/>
      <c r="B15" s="3" t="s">
        <v>67</v>
      </c>
      <c r="C15">
        <v>33.6</v>
      </c>
      <c r="D15">
        <v>31.5</v>
      </c>
      <c r="E15">
        <v>34.299999999999997</v>
      </c>
      <c r="F15">
        <v>31.3</v>
      </c>
      <c r="G15">
        <v>30.9</v>
      </c>
      <c r="H15">
        <v>33.700000000000003</v>
      </c>
      <c r="I15">
        <v>30.1</v>
      </c>
      <c r="J15">
        <v>28.5</v>
      </c>
      <c r="K15">
        <v>30.7</v>
      </c>
      <c r="L15">
        <v>29.2</v>
      </c>
      <c r="M15">
        <v>27</v>
      </c>
    </row>
    <row r="16" spans="1:13" x14ac:dyDescent="0.3">
      <c r="A16" s="3"/>
      <c r="B16" s="3" t="s">
        <v>68</v>
      </c>
      <c r="C16">
        <v>30.7</v>
      </c>
      <c r="D16">
        <v>24</v>
      </c>
      <c r="E16">
        <v>23.5</v>
      </c>
      <c r="F16">
        <v>18.7</v>
      </c>
      <c r="G16">
        <v>18.899999999999999</v>
      </c>
      <c r="H16">
        <v>32.6</v>
      </c>
      <c r="I16">
        <v>21.4</v>
      </c>
      <c r="J16">
        <v>31.4</v>
      </c>
      <c r="K16">
        <v>28.1</v>
      </c>
      <c r="L16">
        <v>26</v>
      </c>
      <c r="M16">
        <v>21.9</v>
      </c>
    </row>
    <row r="17" spans="1:13" x14ac:dyDescent="0.3">
      <c r="A17" s="3"/>
      <c r="B17" s="3"/>
    </row>
    <row r="18" spans="1:13" x14ac:dyDescent="0.3">
      <c r="A18" s="3" t="s">
        <v>70</v>
      </c>
      <c r="B18" s="3" t="s">
        <v>64</v>
      </c>
      <c r="C18">
        <v>20</v>
      </c>
      <c r="D18">
        <v>11.8</v>
      </c>
      <c r="E18">
        <v>33.299999999999997</v>
      </c>
      <c r="F18">
        <v>42.9</v>
      </c>
      <c r="G18">
        <v>41.7</v>
      </c>
      <c r="H18" s="4" t="s">
        <v>71</v>
      </c>
      <c r="I18" s="4" t="s">
        <v>71</v>
      </c>
      <c r="J18" s="4" t="s">
        <v>71</v>
      </c>
      <c r="K18" s="4" t="s">
        <v>71</v>
      </c>
      <c r="L18">
        <v>24.1</v>
      </c>
      <c r="M18">
        <v>31.7</v>
      </c>
    </row>
    <row r="19" spans="1:13" x14ac:dyDescent="0.3">
      <c r="A19" s="3"/>
      <c r="B19" s="3" t="s">
        <v>65</v>
      </c>
      <c r="C19">
        <v>10</v>
      </c>
      <c r="D19">
        <v>17.600000000000001</v>
      </c>
      <c r="E19">
        <v>0</v>
      </c>
      <c r="F19">
        <v>14.3</v>
      </c>
      <c r="G19">
        <v>25</v>
      </c>
      <c r="H19" s="4" t="s">
        <v>71</v>
      </c>
      <c r="I19" s="4" t="s">
        <v>71</v>
      </c>
      <c r="J19" s="4" t="s">
        <v>71</v>
      </c>
      <c r="K19" s="4" t="s">
        <v>71</v>
      </c>
      <c r="L19">
        <v>16.5</v>
      </c>
      <c r="M19">
        <v>30.2</v>
      </c>
    </row>
    <row r="20" spans="1:13" x14ac:dyDescent="0.3">
      <c r="A20" s="3"/>
      <c r="B20" s="3" t="s">
        <v>66</v>
      </c>
      <c r="C20">
        <v>20</v>
      </c>
      <c r="D20">
        <v>35.299999999999997</v>
      </c>
      <c r="E20">
        <v>33.299999999999997</v>
      </c>
      <c r="F20">
        <v>28.6</v>
      </c>
      <c r="G20">
        <v>0</v>
      </c>
      <c r="H20" s="4" t="s">
        <v>71</v>
      </c>
      <c r="I20" s="4" t="s">
        <v>71</v>
      </c>
      <c r="J20" s="4" t="s">
        <v>71</v>
      </c>
      <c r="K20" s="4" t="s">
        <v>71</v>
      </c>
      <c r="L20">
        <v>18</v>
      </c>
      <c r="M20">
        <v>12.7</v>
      </c>
    </row>
    <row r="21" spans="1:13" x14ac:dyDescent="0.3">
      <c r="A21" s="3"/>
      <c r="B21" s="3" t="s">
        <v>67</v>
      </c>
      <c r="C21">
        <v>10</v>
      </c>
      <c r="D21">
        <v>5.9</v>
      </c>
      <c r="E21">
        <v>11.1</v>
      </c>
      <c r="F21">
        <v>14.3</v>
      </c>
      <c r="G21">
        <v>16.7</v>
      </c>
      <c r="H21" s="4" t="s">
        <v>71</v>
      </c>
      <c r="I21" s="4" t="s">
        <v>71</v>
      </c>
      <c r="J21" s="4" t="s">
        <v>71</v>
      </c>
      <c r="K21" s="4" t="s">
        <v>71</v>
      </c>
      <c r="L21">
        <v>24.1</v>
      </c>
      <c r="M21">
        <v>12.7</v>
      </c>
    </row>
    <row r="22" spans="1:13" x14ac:dyDescent="0.3">
      <c r="A22" s="3"/>
      <c r="B22" s="3" t="s">
        <v>68</v>
      </c>
      <c r="C22">
        <v>40</v>
      </c>
      <c r="D22">
        <v>29.4</v>
      </c>
      <c r="E22">
        <v>22.2</v>
      </c>
      <c r="F22">
        <v>0</v>
      </c>
      <c r="G22">
        <v>16.7</v>
      </c>
      <c r="H22" s="4" t="s">
        <v>71</v>
      </c>
      <c r="I22" s="4" t="s">
        <v>71</v>
      </c>
      <c r="J22" s="4" t="s">
        <v>71</v>
      </c>
      <c r="K22" s="4" t="s">
        <v>71</v>
      </c>
      <c r="L22">
        <v>17.3</v>
      </c>
      <c r="M22">
        <v>12.7</v>
      </c>
    </row>
    <row r="23" spans="1:13" x14ac:dyDescent="0.3">
      <c r="A23" s="3"/>
      <c r="B23" s="3"/>
    </row>
    <row r="24" spans="1:13" x14ac:dyDescent="0.3">
      <c r="A24" s="3" t="s">
        <v>4</v>
      </c>
      <c r="B24" s="3" t="s">
        <v>64</v>
      </c>
      <c r="C24">
        <v>10.199999999999999</v>
      </c>
      <c r="D24">
        <v>10.8</v>
      </c>
      <c r="E24">
        <v>16.2</v>
      </c>
      <c r="F24">
        <v>10.4</v>
      </c>
      <c r="G24">
        <v>13.5</v>
      </c>
      <c r="H24">
        <v>7.2</v>
      </c>
      <c r="I24">
        <v>15.3</v>
      </c>
      <c r="J24">
        <v>16</v>
      </c>
      <c r="K24">
        <v>15.4</v>
      </c>
      <c r="L24">
        <v>24.1</v>
      </c>
      <c r="M24">
        <v>18.399999999999999</v>
      </c>
    </row>
    <row r="25" spans="1:13" x14ac:dyDescent="0.3">
      <c r="A25" s="3"/>
      <c r="B25" s="3" t="s">
        <v>65</v>
      </c>
      <c r="C25">
        <v>23.4</v>
      </c>
      <c r="D25">
        <v>29.3</v>
      </c>
      <c r="E25">
        <v>29.2</v>
      </c>
      <c r="F25">
        <v>24.1</v>
      </c>
      <c r="G25">
        <v>26.4</v>
      </c>
      <c r="H25">
        <v>16.7</v>
      </c>
      <c r="I25">
        <v>20.3</v>
      </c>
      <c r="J25">
        <v>16</v>
      </c>
      <c r="K25">
        <v>26.7</v>
      </c>
      <c r="L25">
        <v>16.5</v>
      </c>
      <c r="M25">
        <v>30.4</v>
      </c>
    </row>
    <row r="26" spans="1:13" x14ac:dyDescent="0.3">
      <c r="A26" s="3"/>
      <c r="B26" s="3" t="s">
        <v>66</v>
      </c>
      <c r="C26">
        <v>18.399999999999999</v>
      </c>
      <c r="D26">
        <v>21.4</v>
      </c>
      <c r="E26">
        <v>16.7</v>
      </c>
      <c r="F26">
        <v>25.6</v>
      </c>
      <c r="G26">
        <v>22.6</v>
      </c>
      <c r="H26">
        <v>22.8</v>
      </c>
      <c r="I26">
        <v>24.3</v>
      </c>
      <c r="J26">
        <v>19.3</v>
      </c>
      <c r="K26">
        <v>17</v>
      </c>
      <c r="L26">
        <v>18</v>
      </c>
      <c r="M26">
        <v>18.3</v>
      </c>
    </row>
    <row r="27" spans="1:13" x14ac:dyDescent="0.3">
      <c r="A27" s="3"/>
      <c r="B27" s="3" t="s">
        <v>67</v>
      </c>
      <c r="C27">
        <v>26</v>
      </c>
      <c r="D27">
        <v>24.3</v>
      </c>
      <c r="E27">
        <v>23.5</v>
      </c>
      <c r="F27">
        <v>26.6</v>
      </c>
      <c r="G27">
        <v>23.6</v>
      </c>
      <c r="H27">
        <v>31.1</v>
      </c>
      <c r="I27">
        <v>24.3</v>
      </c>
      <c r="J27">
        <v>25.8</v>
      </c>
      <c r="K27">
        <v>25.1</v>
      </c>
      <c r="L27">
        <v>24.1</v>
      </c>
      <c r="M27">
        <v>20.2</v>
      </c>
    </row>
    <row r="28" spans="1:13" x14ac:dyDescent="0.3">
      <c r="A28" s="3"/>
      <c r="B28" s="3" t="s">
        <v>68</v>
      </c>
      <c r="C28">
        <v>22</v>
      </c>
      <c r="D28">
        <v>14.2</v>
      </c>
      <c r="E28">
        <v>14.3</v>
      </c>
      <c r="F28">
        <v>13.3</v>
      </c>
      <c r="G28">
        <v>13.9</v>
      </c>
      <c r="H28">
        <v>22.2</v>
      </c>
      <c r="I28">
        <v>15.8</v>
      </c>
      <c r="J28">
        <v>23</v>
      </c>
      <c r="K28">
        <v>15.8</v>
      </c>
      <c r="L28">
        <v>17.3</v>
      </c>
      <c r="M28">
        <v>12.7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9" zoomScaleNormal="100" workbookViewId="0">
      <selection activeCell="B26" sqref="B26"/>
    </sheetView>
  </sheetViews>
  <sheetFormatPr defaultColWidth="8.77734375" defaultRowHeight="14.4" x14ac:dyDescent="0.3"/>
  <sheetData>
    <row r="1" spans="1:27" ht="18" x14ac:dyDescent="0.35">
      <c r="A1" s="1">
        <v>47</v>
      </c>
      <c r="B1" s="1" t="s">
        <v>72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3">
      <c r="A2" s="8" t="s">
        <v>160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AA2" s="7"/>
    </row>
    <row r="3" spans="1:2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"/>
      <c r="AA3" s="7"/>
    </row>
    <row r="4" spans="1:27" x14ac:dyDescent="0.3">
      <c r="A4" s="8" t="s">
        <v>155</v>
      </c>
      <c r="B4" s="8" t="s">
        <v>140</v>
      </c>
      <c r="C4" s="7"/>
      <c r="D4" s="7"/>
      <c r="E4" s="7"/>
      <c r="F4" s="8" t="s">
        <v>156</v>
      </c>
      <c r="G4" s="8" t="s">
        <v>142</v>
      </c>
      <c r="H4" s="7"/>
      <c r="I4" s="7"/>
      <c r="J4" s="7"/>
      <c r="K4" s="8" t="s">
        <v>157</v>
      </c>
      <c r="L4" s="8" t="s">
        <v>144</v>
      </c>
      <c r="M4" s="7"/>
      <c r="N4" s="7"/>
      <c r="O4" s="7"/>
      <c r="P4" s="8" t="s">
        <v>158</v>
      </c>
      <c r="Q4" s="8" t="s">
        <v>146</v>
      </c>
      <c r="R4" s="7"/>
      <c r="S4" s="7"/>
      <c r="T4" s="7"/>
      <c r="U4" s="7"/>
      <c r="V4" s="7"/>
      <c r="W4" s="3"/>
      <c r="X4" s="3"/>
      <c r="Y4" s="3"/>
      <c r="Z4" s="3"/>
      <c r="AA4" s="7"/>
    </row>
    <row r="5" spans="1:27" x14ac:dyDescent="0.3">
      <c r="A5" s="7"/>
      <c r="B5" s="3" t="s">
        <v>5</v>
      </c>
      <c r="C5" s="3" t="s">
        <v>11</v>
      </c>
      <c r="D5" s="7"/>
      <c r="E5" s="7"/>
      <c r="F5" s="7"/>
      <c r="G5" s="3" t="s">
        <v>5</v>
      </c>
      <c r="H5" s="3" t="s">
        <v>11</v>
      </c>
      <c r="I5" s="7"/>
      <c r="J5" s="7"/>
      <c r="K5" s="7"/>
      <c r="L5" s="3" t="s">
        <v>5</v>
      </c>
      <c r="M5" s="3" t="s">
        <v>11</v>
      </c>
      <c r="N5" s="7"/>
      <c r="O5" s="7"/>
      <c r="P5" s="7"/>
      <c r="Q5" s="3" t="s">
        <v>5</v>
      </c>
      <c r="R5" s="3" t="s">
        <v>11</v>
      </c>
      <c r="S5" s="7"/>
      <c r="V5" s="7"/>
      <c r="AA5" s="7"/>
    </row>
    <row r="6" spans="1:27" x14ac:dyDescent="0.3">
      <c r="A6" s="3" t="s">
        <v>15</v>
      </c>
      <c r="B6" s="7">
        <v>18.100000000000001</v>
      </c>
      <c r="C6" s="7">
        <v>21</v>
      </c>
      <c r="D6" s="7"/>
      <c r="E6" s="7"/>
      <c r="F6" s="3" t="s">
        <v>26</v>
      </c>
      <c r="G6" s="9">
        <v>14.8</v>
      </c>
      <c r="H6" s="9">
        <v>17</v>
      </c>
      <c r="I6" s="7"/>
      <c r="J6" s="7"/>
      <c r="K6" s="3" t="s">
        <v>135</v>
      </c>
      <c r="L6" s="7">
        <v>21.3</v>
      </c>
      <c r="M6">
        <v>24</v>
      </c>
      <c r="N6" s="7"/>
      <c r="O6" s="7"/>
      <c r="P6" s="3" t="s">
        <v>46</v>
      </c>
      <c r="Q6" s="7">
        <v>15.4</v>
      </c>
      <c r="R6" s="7">
        <v>18</v>
      </c>
      <c r="S6" s="7"/>
      <c r="V6" s="7"/>
      <c r="AA6" s="7"/>
    </row>
    <row r="7" spans="1:27" x14ac:dyDescent="0.3">
      <c r="A7" s="3" t="s">
        <v>16</v>
      </c>
      <c r="B7" s="7">
        <v>12.4</v>
      </c>
      <c r="C7" s="7">
        <v>14</v>
      </c>
      <c r="D7" s="7"/>
      <c r="E7" s="7"/>
      <c r="F7" s="3" t="s">
        <v>31</v>
      </c>
      <c r="G7" s="9">
        <v>18.399999999999999</v>
      </c>
      <c r="H7" s="5" t="s">
        <v>8</v>
      </c>
      <c r="I7" s="7"/>
      <c r="J7" s="7"/>
      <c r="K7" s="3" t="s">
        <v>32</v>
      </c>
      <c r="L7" s="7">
        <v>17.600000000000001</v>
      </c>
      <c r="M7">
        <v>20</v>
      </c>
      <c r="N7" s="7"/>
      <c r="O7" s="7"/>
      <c r="P7" s="3" t="s">
        <v>47</v>
      </c>
      <c r="Q7" s="7">
        <v>15.8</v>
      </c>
      <c r="R7" s="7">
        <v>17</v>
      </c>
      <c r="S7" s="7"/>
      <c r="V7" s="7"/>
      <c r="AA7" s="7"/>
    </row>
    <row r="8" spans="1:27" x14ac:dyDescent="0.3">
      <c r="A8" s="3" t="s">
        <v>4</v>
      </c>
      <c r="B8" s="7">
        <v>15.2</v>
      </c>
      <c r="C8" s="7">
        <v>17</v>
      </c>
      <c r="D8" s="7"/>
      <c r="E8" s="7"/>
      <c r="F8" s="3" t="s">
        <v>35</v>
      </c>
      <c r="G8" s="5" t="s">
        <v>8</v>
      </c>
      <c r="H8" s="9">
        <v>14</v>
      </c>
      <c r="I8" s="7"/>
      <c r="J8" s="7"/>
      <c r="K8" s="3" t="s">
        <v>36</v>
      </c>
      <c r="L8" s="7">
        <v>14.9</v>
      </c>
      <c r="M8">
        <v>16</v>
      </c>
      <c r="N8" s="7"/>
      <c r="O8" s="7"/>
      <c r="P8" s="3" t="s">
        <v>48</v>
      </c>
      <c r="Q8" s="7">
        <v>13.6</v>
      </c>
      <c r="R8" s="7">
        <v>18</v>
      </c>
      <c r="S8" s="7"/>
      <c r="V8" s="7"/>
      <c r="AA8" s="7"/>
    </row>
    <row r="9" spans="1:27" x14ac:dyDescent="0.3">
      <c r="A9" s="7"/>
      <c r="B9" s="7"/>
      <c r="C9" s="7"/>
      <c r="D9" s="7"/>
      <c r="E9" s="7"/>
      <c r="F9" s="3" t="s">
        <v>39</v>
      </c>
      <c r="G9" s="5" t="s">
        <v>8</v>
      </c>
      <c r="H9" s="9">
        <v>22</v>
      </c>
      <c r="I9" s="7"/>
      <c r="J9" s="7"/>
      <c r="K9" s="3" t="s">
        <v>40</v>
      </c>
      <c r="L9" s="8">
        <v>9.6999999999999993</v>
      </c>
      <c r="M9">
        <v>11</v>
      </c>
      <c r="N9" s="7"/>
      <c r="O9" s="7"/>
      <c r="P9" s="3" t="s">
        <v>4</v>
      </c>
      <c r="Q9" s="8">
        <v>15.2</v>
      </c>
      <c r="R9" s="8">
        <v>17</v>
      </c>
      <c r="S9" s="7"/>
      <c r="V9" s="7"/>
      <c r="AA9" s="7"/>
    </row>
    <row r="10" spans="1:27" x14ac:dyDescent="0.3">
      <c r="A10" s="7"/>
      <c r="B10" s="7"/>
      <c r="C10" s="7"/>
      <c r="D10" s="7"/>
      <c r="E10" s="7"/>
      <c r="F10" s="3" t="s">
        <v>42</v>
      </c>
      <c r="G10" s="5" t="s">
        <v>8</v>
      </c>
      <c r="H10" s="9">
        <v>25</v>
      </c>
      <c r="I10" s="7"/>
      <c r="J10" s="7"/>
      <c r="K10" s="3" t="s">
        <v>4</v>
      </c>
      <c r="L10" s="8">
        <v>15.2</v>
      </c>
      <c r="M10">
        <v>17</v>
      </c>
      <c r="N10" s="7"/>
      <c r="O10" s="7"/>
      <c r="P10" s="7"/>
      <c r="Q10" s="7"/>
      <c r="R10" s="7"/>
      <c r="S10" s="7"/>
      <c r="V10" s="7"/>
      <c r="AA10" s="7"/>
    </row>
    <row r="11" spans="1:27" x14ac:dyDescent="0.3">
      <c r="A11" s="7"/>
      <c r="B11" s="7"/>
      <c r="C11" s="7"/>
      <c r="D11" s="7"/>
      <c r="E11" s="7"/>
      <c r="F11" s="3" t="s">
        <v>4</v>
      </c>
      <c r="G11" s="9">
        <v>15.2</v>
      </c>
      <c r="H11" s="9">
        <v>17</v>
      </c>
      <c r="I11" s="7"/>
      <c r="J11" s="7"/>
      <c r="K11" s="3"/>
      <c r="L11" s="7"/>
      <c r="M11" s="7"/>
      <c r="N11" s="7"/>
      <c r="O11" s="7"/>
      <c r="P11" s="7"/>
      <c r="Q11" s="7"/>
      <c r="R11" s="7"/>
      <c r="S11" s="7"/>
      <c r="V11" s="7"/>
      <c r="AA11" s="7"/>
    </row>
    <row r="12" spans="1:2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V12" s="7"/>
      <c r="AA12" s="7"/>
    </row>
    <row r="13" spans="1:27" x14ac:dyDescent="0.3">
      <c r="A13" s="7"/>
      <c r="B13" s="7"/>
      <c r="C13" s="7"/>
      <c r="D13" s="7"/>
      <c r="E13" s="7"/>
      <c r="F13" s="3" t="s">
        <v>11</v>
      </c>
      <c r="G13" s="7"/>
      <c r="H13" s="7"/>
      <c r="I13" s="7"/>
      <c r="J13" s="7"/>
      <c r="K13" s="3" t="s">
        <v>11</v>
      </c>
      <c r="L13" s="7"/>
      <c r="M13" s="7"/>
      <c r="N13" s="7"/>
      <c r="O13" s="7"/>
      <c r="P13" s="3" t="s">
        <v>11</v>
      </c>
      <c r="Q13" s="7"/>
      <c r="R13" s="7"/>
      <c r="S13" s="7"/>
      <c r="T13" s="11"/>
      <c r="U13" s="11"/>
      <c r="V13" s="7"/>
      <c r="AA13" s="7"/>
    </row>
    <row r="14" spans="1:27" x14ac:dyDescent="0.3">
      <c r="A14" s="7"/>
      <c r="B14" s="7"/>
      <c r="C14" s="7"/>
      <c r="D14" s="7"/>
      <c r="E14" s="7"/>
      <c r="F14" s="7"/>
      <c r="G14" s="8" t="s">
        <v>29</v>
      </c>
      <c r="H14" s="8" t="s">
        <v>43</v>
      </c>
      <c r="I14" s="7"/>
      <c r="J14" s="7"/>
      <c r="K14" s="7"/>
      <c r="L14" s="8" t="s">
        <v>29</v>
      </c>
      <c r="M14" s="8" t="s">
        <v>43</v>
      </c>
      <c r="N14" s="7"/>
      <c r="O14" s="7"/>
      <c r="P14" s="7"/>
      <c r="Q14" s="8" t="s">
        <v>29</v>
      </c>
      <c r="R14" s="8" t="s">
        <v>43</v>
      </c>
      <c r="S14" s="7"/>
      <c r="T14" s="7"/>
      <c r="U14" s="11"/>
      <c r="V14" s="7"/>
      <c r="W14" s="6"/>
      <c r="AA14" s="7"/>
    </row>
    <row r="15" spans="1:27" x14ac:dyDescent="0.3">
      <c r="F15" s="3" t="s">
        <v>26</v>
      </c>
      <c r="G15" s="4">
        <v>20</v>
      </c>
      <c r="H15" s="4">
        <v>14</v>
      </c>
      <c r="K15" s="3" t="s">
        <v>136</v>
      </c>
      <c r="L15" s="7">
        <v>30</v>
      </c>
      <c r="M15">
        <v>19</v>
      </c>
      <c r="P15" s="3" t="s">
        <v>46</v>
      </c>
      <c r="Q15">
        <v>22</v>
      </c>
      <c r="R15">
        <v>14</v>
      </c>
    </row>
    <row r="16" spans="1:27" x14ac:dyDescent="0.3">
      <c r="F16" s="3" t="s">
        <v>31</v>
      </c>
      <c r="G16" s="4" t="s">
        <v>8</v>
      </c>
      <c r="H16" s="4" t="s">
        <v>8</v>
      </c>
      <c r="K16" s="3" t="s">
        <v>32</v>
      </c>
      <c r="L16" s="7">
        <v>22</v>
      </c>
      <c r="M16">
        <v>17</v>
      </c>
      <c r="P16" s="3" t="s">
        <v>47</v>
      </c>
      <c r="Q16">
        <v>20</v>
      </c>
      <c r="R16">
        <v>14</v>
      </c>
    </row>
    <row r="17" spans="1:18" x14ac:dyDescent="0.3">
      <c r="F17" s="3" t="s">
        <v>35</v>
      </c>
      <c r="G17">
        <v>19</v>
      </c>
      <c r="H17">
        <v>7</v>
      </c>
      <c r="K17" s="3" t="s">
        <v>36</v>
      </c>
      <c r="L17" s="7">
        <v>18</v>
      </c>
      <c r="M17">
        <v>13</v>
      </c>
      <c r="P17" s="3" t="s">
        <v>48</v>
      </c>
      <c r="Q17">
        <v>21</v>
      </c>
      <c r="R17">
        <v>16</v>
      </c>
    </row>
    <row r="18" spans="1:18" x14ac:dyDescent="0.3">
      <c r="F18" s="3" t="s">
        <v>39</v>
      </c>
      <c r="G18">
        <v>28</v>
      </c>
      <c r="H18">
        <v>15</v>
      </c>
      <c r="K18" s="3" t="s">
        <v>40</v>
      </c>
      <c r="L18" s="8">
        <v>13</v>
      </c>
      <c r="M18">
        <v>8</v>
      </c>
      <c r="P18" s="3" t="s">
        <v>4</v>
      </c>
      <c r="Q18">
        <v>21</v>
      </c>
      <c r="R18">
        <v>14</v>
      </c>
    </row>
    <row r="19" spans="1:18" x14ac:dyDescent="0.3">
      <c r="F19" s="3" t="s">
        <v>42</v>
      </c>
      <c r="G19">
        <v>23</v>
      </c>
      <c r="H19">
        <v>26</v>
      </c>
      <c r="K19" s="3" t="s">
        <v>4</v>
      </c>
      <c r="L19" s="8">
        <v>21</v>
      </c>
      <c r="M19">
        <v>14</v>
      </c>
    </row>
    <row r="20" spans="1:18" x14ac:dyDescent="0.3">
      <c r="F20" s="3" t="s">
        <v>4</v>
      </c>
      <c r="G20">
        <v>21</v>
      </c>
      <c r="H20">
        <v>14</v>
      </c>
    </row>
    <row r="21" spans="1:18" x14ac:dyDescent="0.3">
      <c r="K21" s="8" t="s">
        <v>137</v>
      </c>
    </row>
    <row r="26" spans="1:18" s="3" customFormat="1" x14ac:dyDescent="0.3">
      <c r="A26" s="3" t="s">
        <v>159</v>
      </c>
      <c r="B26" s="3" t="s">
        <v>204</v>
      </c>
    </row>
    <row r="27" spans="1:18" x14ac:dyDescent="0.3">
      <c r="A27" t="s">
        <v>160</v>
      </c>
    </row>
    <row r="28" spans="1:18" x14ac:dyDescent="0.3">
      <c r="A28" s="10"/>
      <c r="B28" s="10" t="s">
        <v>73</v>
      </c>
    </row>
    <row r="29" spans="1:18" x14ac:dyDescent="0.3">
      <c r="A29" s="11"/>
      <c r="B29" s="11"/>
    </row>
    <row r="30" spans="1:18" x14ac:dyDescent="0.3">
      <c r="A30" s="11" t="s">
        <v>74</v>
      </c>
      <c r="B30" s="11">
        <v>19</v>
      </c>
    </row>
    <row r="31" spans="1:18" x14ac:dyDescent="0.3">
      <c r="A31" s="11" t="s">
        <v>75</v>
      </c>
      <c r="B31" s="11">
        <v>13</v>
      </c>
    </row>
    <row r="32" spans="1:18" x14ac:dyDescent="0.3">
      <c r="A32" s="11" t="s">
        <v>76</v>
      </c>
      <c r="B32" s="11">
        <v>27</v>
      </c>
    </row>
    <row r="33" spans="1:4" x14ac:dyDescent="0.3">
      <c r="A33" s="11" t="s">
        <v>77</v>
      </c>
      <c r="B33" s="11">
        <v>24</v>
      </c>
    </row>
    <row r="34" spans="1:4" x14ac:dyDescent="0.3">
      <c r="A34" s="11" t="s">
        <v>78</v>
      </c>
      <c r="B34" s="11">
        <v>34</v>
      </c>
    </row>
    <row r="35" spans="1:4" x14ac:dyDescent="0.3">
      <c r="A35" s="11" t="s">
        <v>79</v>
      </c>
      <c r="B35" s="11">
        <v>25</v>
      </c>
    </row>
    <row r="38" spans="1:4" s="3" customFormat="1" x14ac:dyDescent="0.3">
      <c r="A38" s="10" t="s">
        <v>161</v>
      </c>
      <c r="B38" s="3" t="s">
        <v>162</v>
      </c>
    </row>
    <row r="39" spans="1:4" x14ac:dyDescent="0.3">
      <c r="A39" s="11" t="s">
        <v>154</v>
      </c>
    </row>
    <row r="41" spans="1:4" x14ac:dyDescent="0.3">
      <c r="A41" s="10"/>
      <c r="B41" s="10"/>
      <c r="C41" s="10" t="s">
        <v>24</v>
      </c>
      <c r="D41" s="10" t="s">
        <v>25</v>
      </c>
    </row>
    <row r="42" spans="1:4" x14ac:dyDescent="0.3">
      <c r="A42" s="11" t="s">
        <v>29</v>
      </c>
      <c r="B42" s="11" t="s">
        <v>30</v>
      </c>
      <c r="C42" s="11">
        <v>38</v>
      </c>
      <c r="D42" s="11">
        <v>28</v>
      </c>
    </row>
    <row r="43" spans="1:4" x14ac:dyDescent="0.3">
      <c r="A43" s="11"/>
      <c r="B43" s="11" t="s">
        <v>34</v>
      </c>
      <c r="C43" s="11">
        <v>38</v>
      </c>
      <c r="D43" s="11">
        <v>16</v>
      </c>
    </row>
    <row r="44" spans="1:4" x14ac:dyDescent="0.3">
      <c r="A44" s="11"/>
      <c r="B44" s="11" t="s">
        <v>38</v>
      </c>
      <c r="C44" s="11">
        <v>24</v>
      </c>
      <c r="D44" s="11">
        <v>6.9</v>
      </c>
    </row>
    <row r="45" spans="1:4" x14ac:dyDescent="0.3">
      <c r="A45" s="11"/>
      <c r="B45" s="11" t="s">
        <v>41</v>
      </c>
      <c r="C45" s="11">
        <v>33</v>
      </c>
      <c r="D45" s="11">
        <v>17</v>
      </c>
    </row>
    <row r="46" spans="1:4" x14ac:dyDescent="0.3">
      <c r="A46" s="11" t="s">
        <v>43</v>
      </c>
      <c r="B46" s="11" t="s">
        <v>30</v>
      </c>
      <c r="C46" s="11">
        <v>18</v>
      </c>
      <c r="D46" s="11">
        <v>18</v>
      </c>
    </row>
    <row r="47" spans="1:4" x14ac:dyDescent="0.3">
      <c r="A47" s="11"/>
      <c r="B47" s="11" t="s">
        <v>34</v>
      </c>
      <c r="C47" s="11">
        <v>29</v>
      </c>
      <c r="D47" s="11">
        <v>12</v>
      </c>
    </row>
    <row r="48" spans="1:4" x14ac:dyDescent="0.3">
      <c r="A48" s="11"/>
      <c r="B48" s="11" t="s">
        <v>38</v>
      </c>
      <c r="C48" s="11">
        <v>18</v>
      </c>
      <c r="D48" s="11">
        <v>4</v>
      </c>
    </row>
    <row r="49" spans="1:4" x14ac:dyDescent="0.3">
      <c r="A49" s="11"/>
      <c r="B49" s="11" t="s">
        <v>41</v>
      </c>
      <c r="C49" s="11">
        <v>24</v>
      </c>
      <c r="D49" s="11">
        <v>12</v>
      </c>
    </row>
    <row r="50" spans="1:4" x14ac:dyDescent="0.3">
      <c r="A50" s="11"/>
      <c r="B50" s="11"/>
      <c r="C50" s="11"/>
      <c r="D50" s="1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AA33" sqref="AA33"/>
    </sheetView>
  </sheetViews>
  <sheetFormatPr defaultColWidth="8.77734375" defaultRowHeight="14.4" x14ac:dyDescent="0.3"/>
  <cols>
    <col min="4" max="4" width="10.21875" bestFit="1" customWidth="1"/>
  </cols>
  <sheetData>
    <row r="1" spans="1:22" ht="18" x14ac:dyDescent="0.35">
      <c r="A1" s="12">
        <v>48</v>
      </c>
      <c r="B1" s="12" t="s">
        <v>186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x14ac:dyDescent="0.35">
      <c r="A2" s="26" t="s">
        <v>130</v>
      </c>
      <c r="B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C4" s="3" t="s">
        <v>80</v>
      </c>
      <c r="D4" s="13" t="s">
        <v>81</v>
      </c>
      <c r="E4" s="14" t="s">
        <v>82</v>
      </c>
      <c r="F4" s="13" t="s">
        <v>83</v>
      </c>
      <c r="G4" s="13" t="s">
        <v>14</v>
      </c>
      <c r="H4" s="13" t="s">
        <v>84</v>
      </c>
      <c r="I4" s="13" t="s">
        <v>1</v>
      </c>
      <c r="J4" s="13" t="s">
        <v>2</v>
      </c>
      <c r="K4" s="13" t="s">
        <v>85</v>
      </c>
      <c r="L4" s="13" t="s">
        <v>86</v>
      </c>
      <c r="M4" s="13" t="s">
        <v>87</v>
      </c>
      <c r="N4" s="13" t="s">
        <v>88</v>
      </c>
      <c r="O4" s="13" t="s">
        <v>89</v>
      </c>
      <c r="P4" s="13" t="s">
        <v>90</v>
      </c>
      <c r="Q4" s="13" t="s">
        <v>91</v>
      </c>
      <c r="R4" s="13" t="s">
        <v>92</v>
      </c>
      <c r="S4" s="13" t="s">
        <v>93</v>
      </c>
      <c r="T4" s="13" t="s">
        <v>94</v>
      </c>
      <c r="U4" s="13" t="s">
        <v>95</v>
      </c>
      <c r="V4" s="13" t="s">
        <v>4</v>
      </c>
    </row>
    <row r="5" spans="1:22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3">
      <c r="A6" s="3" t="s">
        <v>5</v>
      </c>
      <c r="B6" s="15" t="s">
        <v>96</v>
      </c>
      <c r="C6" s="3" t="s">
        <v>15</v>
      </c>
      <c r="D6" s="4"/>
      <c r="E6" s="4"/>
      <c r="F6" s="4">
        <v>11</v>
      </c>
      <c r="G6" s="4"/>
      <c r="H6" s="4">
        <v>10.84</v>
      </c>
      <c r="I6" s="4"/>
      <c r="J6" s="4">
        <v>23.73</v>
      </c>
      <c r="K6" s="4">
        <v>11.16</v>
      </c>
      <c r="L6" s="4"/>
      <c r="M6" s="4">
        <v>18.41</v>
      </c>
      <c r="N6" s="4">
        <v>9.4700000000000006</v>
      </c>
      <c r="O6" s="4">
        <v>10.33</v>
      </c>
      <c r="P6" s="4"/>
      <c r="Q6" s="4"/>
      <c r="R6" s="4">
        <v>21.63</v>
      </c>
      <c r="S6" s="4"/>
      <c r="T6" s="4"/>
      <c r="U6" s="4">
        <v>34.42</v>
      </c>
      <c r="V6" s="4">
        <v>8.19</v>
      </c>
    </row>
    <row r="7" spans="1:22" x14ac:dyDescent="0.3">
      <c r="A7" s="3"/>
      <c r="B7" s="3"/>
      <c r="C7" s="3" t="s">
        <v>16</v>
      </c>
      <c r="D7" s="5"/>
      <c r="E7" s="5"/>
      <c r="F7" s="5"/>
      <c r="G7" s="5"/>
      <c r="H7" s="4">
        <v>9.84</v>
      </c>
      <c r="I7" s="4">
        <v>61.13</v>
      </c>
      <c r="J7" s="4">
        <v>34.22</v>
      </c>
      <c r="K7" s="4">
        <v>22.38</v>
      </c>
      <c r="L7" s="4"/>
      <c r="M7" s="4">
        <v>27.42</v>
      </c>
      <c r="N7" s="4">
        <v>9.2799999999999994</v>
      </c>
      <c r="O7" s="4">
        <v>20.87</v>
      </c>
      <c r="P7" s="4">
        <v>10.82</v>
      </c>
      <c r="Q7" s="4">
        <v>51.08</v>
      </c>
      <c r="R7" s="4">
        <v>44.7</v>
      </c>
      <c r="S7" s="4">
        <v>16.93</v>
      </c>
      <c r="T7" s="4"/>
      <c r="U7" s="4"/>
      <c r="V7" s="4">
        <v>18.260000000000002</v>
      </c>
    </row>
    <row r="8" spans="1:22" x14ac:dyDescent="0.3">
      <c r="A8" s="3"/>
      <c r="B8" s="3"/>
      <c r="C8" s="3" t="s">
        <v>4</v>
      </c>
      <c r="D8" s="4"/>
      <c r="E8" s="4"/>
      <c r="F8" s="4">
        <v>5.29</v>
      </c>
      <c r="G8" s="4"/>
      <c r="H8" s="4">
        <v>10.32</v>
      </c>
      <c r="I8" s="4">
        <v>31.69</v>
      </c>
      <c r="J8" s="4">
        <v>29.07</v>
      </c>
      <c r="K8" s="4">
        <v>16.760000000000002</v>
      </c>
      <c r="L8" s="4"/>
      <c r="M8" s="4">
        <v>22.93</v>
      </c>
      <c r="N8" s="4">
        <v>9.3800000000000008</v>
      </c>
      <c r="O8" s="4">
        <v>15.57</v>
      </c>
      <c r="P8" s="4">
        <v>5.38</v>
      </c>
      <c r="Q8" s="4">
        <v>25.17</v>
      </c>
      <c r="R8" s="4">
        <v>32.97</v>
      </c>
      <c r="S8" s="4">
        <v>8.15</v>
      </c>
      <c r="T8" s="4"/>
      <c r="U8" s="4">
        <v>21.99</v>
      </c>
      <c r="V8" s="4">
        <v>13.23</v>
      </c>
    </row>
    <row r="9" spans="1:22" x14ac:dyDescent="0.3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3">
      <c r="A10" s="3" t="s">
        <v>5</v>
      </c>
      <c r="B10" s="15" t="s">
        <v>97</v>
      </c>
      <c r="C10" s="3" t="s">
        <v>15</v>
      </c>
      <c r="D10" s="4"/>
      <c r="E10" s="4"/>
      <c r="F10" s="4"/>
      <c r="G10" s="4"/>
      <c r="H10" s="4">
        <v>10.84</v>
      </c>
      <c r="I10" s="4"/>
      <c r="J10" s="4"/>
      <c r="K10" s="4">
        <v>11.16</v>
      </c>
      <c r="L10" s="4"/>
      <c r="M10" s="4">
        <v>9.1999999999999993</v>
      </c>
      <c r="N10" s="4">
        <v>9.4700000000000006</v>
      </c>
      <c r="O10" s="4">
        <v>10.33</v>
      </c>
      <c r="P10" s="4"/>
      <c r="Q10" s="4">
        <v>9.92</v>
      </c>
      <c r="R10" s="4">
        <v>21.63</v>
      </c>
      <c r="S10" s="4">
        <v>15.7</v>
      </c>
      <c r="T10" s="4"/>
      <c r="U10" s="4"/>
      <c r="V10" s="4">
        <v>5.67</v>
      </c>
    </row>
    <row r="11" spans="1:22" x14ac:dyDescent="0.3">
      <c r="A11" s="3"/>
      <c r="B11" s="3"/>
      <c r="C11" s="3" t="s">
        <v>16</v>
      </c>
      <c r="D11" s="5"/>
      <c r="E11" s="5"/>
      <c r="F11" s="5"/>
      <c r="G11" s="5"/>
      <c r="H11" s="4">
        <v>9.84</v>
      </c>
      <c r="I11" s="4">
        <v>20.38</v>
      </c>
      <c r="J11" s="4"/>
      <c r="K11" s="4">
        <v>11.19</v>
      </c>
      <c r="L11" s="4">
        <v>19.3</v>
      </c>
      <c r="M11" s="4">
        <v>9.14</v>
      </c>
      <c r="N11" s="4"/>
      <c r="O11" s="4">
        <v>10.44</v>
      </c>
      <c r="P11" s="4"/>
      <c r="Q11" s="4">
        <v>10.220000000000001</v>
      </c>
      <c r="R11" s="4"/>
      <c r="S11" s="4"/>
      <c r="T11" s="4"/>
      <c r="U11" s="4"/>
      <c r="V11" s="4">
        <v>5.67</v>
      </c>
    </row>
    <row r="12" spans="1:22" x14ac:dyDescent="0.3">
      <c r="A12" s="3"/>
      <c r="B12" s="3"/>
      <c r="C12" s="3" t="s">
        <v>4</v>
      </c>
      <c r="D12" s="5"/>
      <c r="E12" s="5"/>
      <c r="F12" s="5"/>
      <c r="G12" s="5"/>
      <c r="H12" s="4">
        <v>10.32</v>
      </c>
      <c r="I12" s="4">
        <v>10.56</v>
      </c>
      <c r="J12" s="4"/>
      <c r="K12" s="4">
        <v>11.18</v>
      </c>
      <c r="L12" s="4">
        <v>9.6999999999999993</v>
      </c>
      <c r="M12" s="4">
        <v>9.17</v>
      </c>
      <c r="N12" s="4">
        <v>4.6900000000000004</v>
      </c>
      <c r="O12" s="4">
        <v>10.38</v>
      </c>
      <c r="P12" s="4"/>
      <c r="Q12" s="4">
        <v>10.07</v>
      </c>
      <c r="R12" s="4">
        <v>10.99</v>
      </c>
      <c r="S12" s="4">
        <v>8.15</v>
      </c>
      <c r="T12" s="4"/>
      <c r="U12" s="4"/>
      <c r="V12" s="4">
        <v>5.67</v>
      </c>
    </row>
    <row r="13" spans="1:22" x14ac:dyDescent="0.3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3">
      <c r="A14" s="3" t="s">
        <v>11</v>
      </c>
      <c r="B14" s="15" t="s">
        <v>96</v>
      </c>
      <c r="C14" s="3" t="s">
        <v>15</v>
      </c>
      <c r="D14" s="4"/>
      <c r="E14" s="4"/>
      <c r="F14" s="4">
        <v>1.1200000000000001</v>
      </c>
      <c r="G14" s="4">
        <v>3.57</v>
      </c>
      <c r="H14" s="4">
        <v>8.61</v>
      </c>
      <c r="I14" s="4">
        <v>7.06</v>
      </c>
      <c r="J14" s="4">
        <v>6.54</v>
      </c>
      <c r="K14" s="4">
        <v>8</v>
      </c>
      <c r="L14" s="4">
        <v>7.19</v>
      </c>
      <c r="M14" s="4">
        <v>8.91</v>
      </c>
      <c r="N14" s="4">
        <v>13.33</v>
      </c>
      <c r="O14" s="4">
        <v>8.67</v>
      </c>
      <c r="P14" s="4">
        <v>9.98</v>
      </c>
      <c r="Q14" s="4">
        <v>7.48</v>
      </c>
      <c r="R14" s="4">
        <v>10.82</v>
      </c>
      <c r="S14" s="4">
        <v>4.82</v>
      </c>
      <c r="T14" s="4">
        <v>14.33</v>
      </c>
      <c r="U14" s="4">
        <v>9.44</v>
      </c>
      <c r="V14" s="4">
        <v>7.09</v>
      </c>
    </row>
    <row r="15" spans="1:22" x14ac:dyDescent="0.3">
      <c r="A15" s="3"/>
      <c r="B15" s="3"/>
      <c r="C15" s="3" t="s">
        <v>16</v>
      </c>
      <c r="D15" s="4"/>
      <c r="E15" s="4"/>
      <c r="F15" s="4">
        <v>0.7</v>
      </c>
      <c r="G15" s="4">
        <v>7.3</v>
      </c>
      <c r="H15" s="4">
        <v>14.94</v>
      </c>
      <c r="I15" s="4">
        <v>16.8</v>
      </c>
      <c r="J15" s="4">
        <v>16.66</v>
      </c>
      <c r="K15" s="4">
        <v>17.25</v>
      </c>
      <c r="L15" s="4">
        <v>19.690000000000001</v>
      </c>
      <c r="M15" s="4">
        <v>19.38</v>
      </c>
      <c r="N15" s="4">
        <v>24.32</v>
      </c>
      <c r="O15" s="4">
        <v>21.88</v>
      </c>
      <c r="P15" s="4">
        <v>21.8</v>
      </c>
      <c r="Q15" s="4">
        <v>18.829999999999998</v>
      </c>
      <c r="R15" s="4">
        <v>20.58</v>
      </c>
      <c r="S15" s="4">
        <v>23.7</v>
      </c>
      <c r="T15" s="4">
        <v>34.11</v>
      </c>
      <c r="U15" s="4">
        <v>27.86</v>
      </c>
      <c r="V15" s="4">
        <v>15.75</v>
      </c>
    </row>
    <row r="16" spans="1:22" x14ac:dyDescent="0.3">
      <c r="A16" s="3"/>
      <c r="B16" s="3"/>
      <c r="C16" s="3" t="s">
        <v>4</v>
      </c>
      <c r="D16" s="4"/>
      <c r="E16" s="4"/>
      <c r="F16" s="4">
        <v>0.91</v>
      </c>
      <c r="G16" s="4">
        <v>5.51</v>
      </c>
      <c r="H16" s="4">
        <v>11.88</v>
      </c>
      <c r="I16" s="4">
        <v>12.05</v>
      </c>
      <c r="J16" s="4">
        <v>11.74</v>
      </c>
      <c r="K16" s="4">
        <v>12.73</v>
      </c>
      <c r="L16" s="4">
        <v>13.54</v>
      </c>
      <c r="M16" s="4">
        <v>14.23</v>
      </c>
      <c r="N16" s="4">
        <v>18.91</v>
      </c>
      <c r="O16" s="4">
        <v>15.32</v>
      </c>
      <c r="P16" s="4">
        <v>15.88</v>
      </c>
      <c r="Q16" s="4">
        <v>13.08</v>
      </c>
      <c r="R16" s="4">
        <v>15.6</v>
      </c>
      <c r="S16" s="4">
        <v>13.67</v>
      </c>
      <c r="T16" s="4">
        <v>22.85</v>
      </c>
      <c r="U16" s="4">
        <v>15.82</v>
      </c>
      <c r="V16" s="4">
        <v>11.43</v>
      </c>
    </row>
    <row r="17" spans="1:22" x14ac:dyDescent="0.3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3" t="s">
        <v>11</v>
      </c>
      <c r="B18" s="15" t="s">
        <v>97</v>
      </c>
      <c r="C18" s="3" t="s">
        <v>15</v>
      </c>
      <c r="D18" s="4">
        <v>0.35</v>
      </c>
      <c r="E18" s="4"/>
      <c r="F18" s="4"/>
      <c r="G18" s="4"/>
      <c r="H18" s="4">
        <v>1.59</v>
      </c>
      <c r="I18" s="4">
        <v>1.18</v>
      </c>
      <c r="J18" s="4">
        <v>1.31</v>
      </c>
      <c r="K18" s="4">
        <v>1</v>
      </c>
      <c r="L18" s="4">
        <v>2.19</v>
      </c>
      <c r="M18" s="4">
        <v>2.46</v>
      </c>
      <c r="N18" s="4">
        <v>3.1</v>
      </c>
      <c r="O18" s="4">
        <v>6.24</v>
      </c>
      <c r="P18" s="4">
        <v>3.92</v>
      </c>
      <c r="Q18" s="4">
        <v>4.76</v>
      </c>
      <c r="R18" s="4">
        <v>5.6</v>
      </c>
      <c r="S18" s="4">
        <v>2.68</v>
      </c>
      <c r="T18" s="4">
        <v>1.43</v>
      </c>
      <c r="U18" s="4">
        <v>2.95</v>
      </c>
      <c r="V18" s="4">
        <v>2.2599999999999998</v>
      </c>
    </row>
    <row r="19" spans="1:22" x14ac:dyDescent="0.3">
      <c r="A19" s="3"/>
      <c r="B19" s="3"/>
      <c r="C19" s="3" t="s">
        <v>16</v>
      </c>
      <c r="D19" s="4">
        <v>0.66</v>
      </c>
      <c r="E19" s="4"/>
      <c r="F19" s="4"/>
      <c r="G19" s="4">
        <v>1.46</v>
      </c>
      <c r="H19" s="4">
        <v>3.89</v>
      </c>
      <c r="I19" s="4">
        <v>6.44</v>
      </c>
      <c r="J19" s="4">
        <v>7.71</v>
      </c>
      <c r="K19" s="4">
        <v>8.3000000000000007</v>
      </c>
      <c r="L19" s="4">
        <v>6.36</v>
      </c>
      <c r="M19" s="4">
        <v>6.26</v>
      </c>
      <c r="N19" s="4">
        <v>6.01</v>
      </c>
      <c r="O19" s="4">
        <v>4.0999999999999996</v>
      </c>
      <c r="P19" s="4">
        <v>7.5</v>
      </c>
      <c r="Q19" s="4">
        <v>7.32</v>
      </c>
      <c r="R19" s="4">
        <v>5.44</v>
      </c>
      <c r="S19" s="4">
        <v>3.04</v>
      </c>
      <c r="T19" s="4">
        <v>2.84</v>
      </c>
      <c r="U19" s="4">
        <v>1.1100000000000001</v>
      </c>
      <c r="V19" s="4">
        <v>4.67</v>
      </c>
    </row>
    <row r="20" spans="1:22" x14ac:dyDescent="0.3">
      <c r="A20" s="3"/>
      <c r="B20" s="3"/>
      <c r="C20" s="3" t="s">
        <v>4</v>
      </c>
      <c r="D20" s="4">
        <v>0.51</v>
      </c>
      <c r="E20" s="4"/>
      <c r="F20" s="4"/>
      <c r="G20" s="4">
        <v>0.76</v>
      </c>
      <c r="H20" s="4">
        <v>2.78</v>
      </c>
      <c r="I20" s="4">
        <v>3.87</v>
      </c>
      <c r="J20" s="4">
        <v>4.5999999999999996</v>
      </c>
      <c r="K20" s="4">
        <v>4.7300000000000004</v>
      </c>
      <c r="L20" s="4">
        <v>4.3099999999999996</v>
      </c>
      <c r="M20" s="4">
        <v>4.3899999999999997</v>
      </c>
      <c r="N20" s="4">
        <v>4.58</v>
      </c>
      <c r="O20" s="4">
        <v>5.17</v>
      </c>
      <c r="P20" s="4">
        <v>5.71</v>
      </c>
      <c r="Q20" s="4">
        <v>6.02</v>
      </c>
      <c r="R20" s="4">
        <v>5.52</v>
      </c>
      <c r="S20" s="4">
        <v>2.85</v>
      </c>
      <c r="T20" s="4">
        <v>2.04</v>
      </c>
      <c r="U20" s="4">
        <v>2.3199999999999998</v>
      </c>
      <c r="V20" s="4">
        <v>3.47</v>
      </c>
    </row>
    <row r="24" spans="1:22" s="28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40 Bristningar</vt:lpstr>
      <vt:lpstr>41 HIV</vt:lpstr>
      <vt:lpstr>42 Klamydia</vt:lpstr>
      <vt:lpstr>43 Fetma (barn)</vt:lpstr>
      <vt:lpstr>44 Fetma (vuxna)</vt:lpstr>
      <vt:lpstr>45 Stress (vuxna)</vt:lpstr>
      <vt:lpstr>46 Stress (unga)</vt:lpstr>
      <vt:lpstr>47 Psykiskt välbefinnande</vt:lpstr>
      <vt:lpstr>48 Självmord</vt:lpstr>
      <vt:lpstr>49 Självskattad hälsa</vt:lpstr>
      <vt:lpstr>50 Ryggvärk</vt:lpstr>
      <vt:lpstr>51 Hjärtinfarkt</vt:lpstr>
      <vt:lpstr>52 Skador (barn)</vt:lpstr>
      <vt:lpstr>53 Fallolyckor</vt:lpstr>
      <vt:lpstr>54 Livslängd</vt:lpstr>
      <vt:lpstr>55 Dödsorsaker</vt:lpstr>
      <vt:lpstr>56 Ej sökt tandvård</vt:lpstr>
      <vt:lpstr>57 Ej sökt vård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Karlsson Marie RK</cp:lastModifiedBy>
  <dcterms:created xsi:type="dcterms:W3CDTF">2017-11-18T20:49:30Z</dcterms:created>
  <dcterms:modified xsi:type="dcterms:W3CDTF">2019-02-12T11:06:40Z</dcterms:modified>
</cp:coreProperties>
</file>